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95" windowHeight="112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<sst xmlns="http://schemas.openxmlformats.org/spreadsheetml/2006/main" count="30" uniqueCount="24">
  <si>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Matières</t>
  </si>
  <si>
    <t>coefficients</t>
  </si>
  <si>
    <t>notes</t>
  </si>
  <si>
    <t>total par matières</t>
  </si>
  <si>
    <t>Français</t>
  </si>
  <si>
    <t>Histoire-Géographie</t>
  </si>
  <si>
    <t>Mathématiques</t>
  </si>
  <si>
    <t>Anglais</t>
  </si>
  <si>
    <t>VSP</t>
  </si>
  <si>
    <t>EPS</t>
  </si>
  <si>
    <t>Education artistique</t>
  </si>
  <si>
    <t>Technologie</t>
  </si>
  <si>
    <t>Découverte professionnelle</t>
  </si>
  <si>
    <t>Vie scolaire</t>
  </si>
  <si>
    <t>BREVET DES COLLEGES</t>
  </si>
  <si>
    <t>Total des résultats obtenus lors des épreuves écrites:</t>
  </si>
  <si>
    <t>sur 120 points</t>
  </si>
  <si>
    <t>Total des résultats obtenus tout au long de l'année:</t>
  </si>
  <si>
    <t>Total des résultats obtenus au brevet des colléges:</t>
  </si>
  <si>
    <t>Note sur 20 obtenue au brevet des collèges:</t>
  </si>
  <si>
    <t>NOM</t>
  </si>
  <si>
    <t>Prénom</t>
  </si>
  <si>
    <t>sur 240 points</t>
  </si>
  <si>
    <t>sur 360 points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</si>
</sst>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1"/>
  <sheetViews>
    <sheetView tabSelected="1" workbookViewId="0" topLeftCell="A1">
      <selection activeCell="G49" sqref="G49"/>
    </sheetView>
  </sheetViews>
  <sheetFormatPr defaultColWidth="11.421875" defaultRowHeight="12.75"/>
  <cols>
    <col min="1" max="1" width="9.8515625" style="0" customWidth="1"/>
    <col min="2" max="2" width="23.7109375" style="0" customWidth="1"/>
    <col min="4" max="4" width="13.140625" style="0" customWidth="1"/>
    <col min="5" max="5" width="20.00390625" style="0" customWidth="1"/>
  </cols>
  <sheetData>
    <row r="3" spans="1:7" ht="17.25" customHeight="1">
      <c r="A3" s="1"/>
      <c r="B3" s="8" t="s">
        <v>14</v>
      </c>
      <c r="C3" s="9"/>
      <c r="D3" s="9"/>
      <c r="E3" s="9"/>
      <c r="F3" s="2"/>
      <c r="G3" s="2"/>
    </row>
    <row r="5" spans="2:5" ht="12.75">
      <c r="B5" s="6" t="s">
        <v>0</v>
      </c>
      <c r="C5" s="6" t="s">
        <v>1</v>
      </c>
      <c r="D5" s="6" t="s">
        <v>2</v>
      </c>
      <c r="E5" s="6" t="s">
        <v>3</v>
      </c>
    </row>
    <row r="6" spans="2:5" ht="12.75">
      <c r="B6" s="6" t="s">
        <v>4</v>
      </c>
      <c r="C6" s="6">
        <v>2</v>
      </c>
      <c r="D6" s="6">
        <v>12</v>
      </c>
      <c r="E6" s="6">
        <f>PRODUCT(C6*D6)</f>
        <v>24</v>
      </c>
    </row>
    <row r="7" spans="2:5" ht="12.75">
      <c r="B7" s="6" t="s">
        <v>5</v>
      </c>
      <c r="C7" s="6">
        <v>2</v>
      </c>
      <c r="D7" s="6">
        <v>9</v>
      </c>
      <c r="E7" s="6">
        <f>PRODUCT(C7:D7)</f>
        <v>18</v>
      </c>
    </row>
    <row r="8" spans="2:5" ht="12.75">
      <c r="B8" s="6" t="s">
        <v>6</v>
      </c>
      <c r="C8" s="6">
        <v>2</v>
      </c>
      <c r="D8" s="6">
        <v>11</v>
      </c>
      <c r="E8" s="6">
        <f>PRODUCT(C8:D8)</f>
        <v>22</v>
      </c>
    </row>
    <row r="10" spans="2:5" ht="12.75">
      <c r="B10" s="10" t="s">
        <v>15</v>
      </c>
      <c r="C10" s="11"/>
      <c r="D10" s="11"/>
      <c r="E10" s="5">
        <f>SUM(E6:E8)</f>
        <v>64</v>
      </c>
    </row>
    <row r="11" ht="12.75">
      <c r="C11" t="s">
        <v>16</v>
      </c>
    </row>
    <row r="15" spans="2:5" ht="12.75">
      <c r="B15" s="3" t="s">
        <v>0</v>
      </c>
      <c r="C15" s="3" t="s">
        <v>1</v>
      </c>
      <c r="D15" s="3" t="s">
        <v>2</v>
      </c>
      <c r="E15" s="3" t="s">
        <v>3</v>
      </c>
    </row>
    <row r="16" spans="2:5" ht="12.75">
      <c r="B16" s="6" t="s">
        <v>4</v>
      </c>
      <c r="C16" s="6">
        <v>1</v>
      </c>
      <c r="D16" s="6">
        <v>13</v>
      </c>
      <c r="E16" s="6">
        <f>PRODUCT(C16:D16)</f>
        <v>13</v>
      </c>
    </row>
    <row r="17" spans="2:5" ht="12.75">
      <c r="B17" s="6" t="s">
        <v>6</v>
      </c>
      <c r="C17" s="6">
        <v>1</v>
      </c>
      <c r="D17" s="6">
        <v>12</v>
      </c>
      <c r="E17" s="6">
        <f>PRODUCT(C17:D17)</f>
        <v>12</v>
      </c>
    </row>
    <row r="18" spans="2:5" ht="12.75">
      <c r="B18" s="6" t="s">
        <v>7</v>
      </c>
      <c r="C18" s="6">
        <v>1</v>
      </c>
      <c r="D18" s="6">
        <v>8</v>
      </c>
      <c r="E18" s="6">
        <f>PRODUCT(C18:D18)</f>
        <v>8</v>
      </c>
    </row>
    <row r="19" spans="2:5" ht="12.75">
      <c r="B19" s="6" t="s">
        <v>8</v>
      </c>
      <c r="C19" s="6">
        <v>1</v>
      </c>
      <c r="D19" s="6">
        <v>15</v>
      </c>
      <c r="E19" s="6">
        <f aca="true" t="shared" si="0" ref="E19:E24">PRODUCT(C19:D19)</f>
        <v>15</v>
      </c>
    </row>
    <row r="20" spans="2:5" ht="12.75">
      <c r="B20" s="6" t="s">
        <v>9</v>
      </c>
      <c r="C20" s="6">
        <v>1</v>
      </c>
      <c r="D20" s="6">
        <v>13</v>
      </c>
      <c r="E20" s="6">
        <f t="shared" si="0"/>
        <v>13</v>
      </c>
    </row>
    <row r="21" spans="2:5" ht="12.75">
      <c r="B21" s="6" t="s">
        <v>10</v>
      </c>
      <c r="C21" s="6">
        <v>1</v>
      </c>
      <c r="D21" s="6">
        <v>11</v>
      </c>
      <c r="E21" s="6">
        <f t="shared" si="0"/>
        <v>11</v>
      </c>
    </row>
    <row r="22" spans="2:5" ht="12.75">
      <c r="B22" s="6" t="s">
        <v>11</v>
      </c>
      <c r="C22" s="6">
        <v>2</v>
      </c>
      <c r="D22" s="6">
        <v>8</v>
      </c>
      <c r="E22" s="6">
        <f t="shared" si="0"/>
        <v>16</v>
      </c>
    </row>
    <row r="23" spans="2:5" ht="12.75">
      <c r="B23" s="6" t="s">
        <v>12</v>
      </c>
      <c r="C23" s="6">
        <v>3</v>
      </c>
      <c r="D23" s="6">
        <v>10</v>
      </c>
      <c r="E23" s="6">
        <f t="shared" si="0"/>
        <v>30</v>
      </c>
    </row>
    <row r="24" spans="2:5" ht="12.75">
      <c r="B24" s="6" t="s">
        <v>13</v>
      </c>
      <c r="C24" s="6">
        <v>1</v>
      </c>
      <c r="D24" s="6">
        <v>15</v>
      </c>
      <c r="E24" s="6">
        <f t="shared" si="0"/>
        <v>15</v>
      </c>
    </row>
    <row r="26" spans="2:5" ht="12.75">
      <c r="B26" s="10" t="s">
        <v>17</v>
      </c>
      <c r="C26" s="11"/>
      <c r="D26" s="11"/>
      <c r="E26" s="5">
        <f>SUM(E16:E24)</f>
        <v>133</v>
      </c>
    </row>
    <row r="27" ht="12.75">
      <c r="C27" t="s">
        <v>22</v>
      </c>
    </row>
    <row r="32" spans="2:5" ht="12.75">
      <c r="B32" s="10" t="s">
        <v>18</v>
      </c>
      <c r="C32" s="10"/>
      <c r="D32" s="10"/>
      <c r="E32" s="3">
        <f>SUM(E10+E26)</f>
        <v>197</v>
      </c>
    </row>
    <row r="33" ht="12.75">
      <c r="C33" t="s">
        <v>23</v>
      </c>
    </row>
    <row r="36" spans="2:5" ht="12.75">
      <c r="B36" s="7" t="s">
        <v>19</v>
      </c>
      <c r="C36" s="7"/>
      <c r="D36" s="7"/>
      <c r="E36" s="4">
        <f>SUM(E32/18)</f>
        <v>10.944444444444445</v>
      </c>
    </row>
    <row r="40" ht="12.75">
      <c r="B40" t="s">
        <v>20</v>
      </c>
    </row>
    <row r="41" ht="12.75">
      <c r="B41" t="s">
        <v>21</v>
      </c>
    </row>
  </sheetData>
  <mergeCells count="5">
    <mergeCell ref="B36:D36"/>
    <mergeCell ref="B3:E3"/>
    <mergeCell ref="B10:D10"/>
    <mergeCell ref="B26:D26"/>
    <mergeCell ref="B32:D3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ANONYM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ESAV</dc:creator>
  <cp:keywords/>
  <dc:description/>
  <cp:lastModifiedBy>ESAV</cp:lastModifiedBy>
  <cp:lastPrinted>2007-05-24T16:23:38Z</cp:lastPrinted>
  <dcterms:created xsi:type="dcterms:W3CDTF">2007-05-03T14:10:22Z</dcterms:created>
  <dcterms:modified xsi:type="dcterms:W3CDTF">2007-05-24T16:23:41Z</dcterms:modified>
  <cp:category/>
  <cp:version/>
  <cp:contentType/>
  <cp:contentStatus/>
</cp:coreProperties>
</file>