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omacana\homes\rectorat\lbailly\perso\200 FORMATION\intersciences\intersciences lycée\nouveau programme ES Terminale\outils programmation\"/>
    </mc:Choice>
  </mc:AlternateContent>
  <xr:revisionPtr revIDLastSave="0" documentId="8_{F01CB49E-C2E3-480A-AA4A-B675E713937C}" xr6:coauthVersionLast="47" xr6:coauthVersionMax="47" xr10:uidLastSave="{00000000-0000-0000-0000-000000000000}"/>
  <bookViews>
    <workbookView xWindow="5805" yWindow="1230" windowWidth="12615" windowHeight="9690" xr2:uid="{00000000-000D-0000-FFFF-FFFF00000000}"/>
  </bookViews>
  <sheets>
    <sheet name="Thème 1" sheetId="1" r:id="rId1"/>
    <sheet name="Thème 2" sheetId="2" r:id="rId2"/>
    <sheet name="Thème 3" sheetId="3" r:id="rId3"/>
    <sheet name="Tableau vide" sheetId="5" r:id="rId4"/>
    <sheet name="Feuil1"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N6" i="4" l="1"/>
  <c r="N5" i="4"/>
  <c r="N4" i="4"/>
  <c r="N3" i="4"/>
  <c r="N2" i="4"/>
  <c r="M2" i="4"/>
  <c r="M6" i="4"/>
  <c r="M5" i="4"/>
  <c r="M4" i="4"/>
  <c r="M3" i="4"/>
  <c r="L6" i="4"/>
  <c r="L5" i="4"/>
  <c r="L4" i="4"/>
  <c r="L3" i="4"/>
  <c r="L2" i="4"/>
</calcChain>
</file>

<file path=xl/sharedStrings.xml><?xml version="1.0" encoding="utf-8"?>
<sst xmlns="http://schemas.openxmlformats.org/spreadsheetml/2006/main" count="237" uniqueCount="122">
  <si>
    <t>1.1. L'atmosphère terrestre et la vie</t>
  </si>
  <si>
    <t>THEME</t>
  </si>
  <si>
    <t>THEME 1. Science, climat et société</t>
  </si>
  <si>
    <t>Chapitre</t>
  </si>
  <si>
    <t>Sous-partie</t>
  </si>
  <si>
    <t>Objectifs généraux</t>
  </si>
  <si>
    <t>[NAT]</t>
  </si>
  <si>
    <t>[PRAT]</t>
  </si>
  <si>
    <t>[SSE]</t>
  </si>
  <si>
    <t>[HDS]</t>
  </si>
  <si>
    <t>[LABO]</t>
  </si>
  <si>
    <t>[REEL]</t>
  </si>
  <si>
    <t>Suggestions pédagogiques</t>
  </si>
  <si>
    <t xml:space="preserve">THEME 3. </t>
  </si>
  <si>
    <t xml:space="preserve">[NAT] Comprendre la nature du savoir scientifique et ses méthodes d’élaboration </t>
  </si>
  <si>
    <t xml:space="preserve">[PRAT] Identifier et mettre en œuvre des pratiques scientifiques </t>
  </si>
  <si>
    <t xml:space="preserve">[SSE] Identifier et comprendre les effets de la science sur les sociétés et sur l’environnement </t>
  </si>
  <si>
    <t xml:space="preserve">Objectifs généraux </t>
  </si>
  <si>
    <t xml:space="preserve">Suggestions pédagogiques </t>
  </si>
  <si>
    <t>Un enseignement en prise avec le réel complexe [REEL]</t>
  </si>
  <si>
    <t>Une place particulière pour les mathématiques [MATH]</t>
  </si>
  <si>
    <t>Une place importante pour l’histoire raisonnée des sciences [HDS]</t>
  </si>
  <si>
    <t>Une place pour l’observation et l’expérience en laboratoire [LABO]</t>
  </si>
  <si>
    <t xml:space="preserve">Un usage explicité des outils numériques [NUM] </t>
  </si>
  <si>
    <t>[MATH]</t>
  </si>
  <si>
    <t xml:space="preserve">[NUM] </t>
  </si>
  <si>
    <t>Programmation</t>
  </si>
  <si>
    <t xml:space="preserve">Mise en œuvre </t>
  </si>
  <si>
    <t xml:space="preserve">Groupes aléatoires
Images plastifiées
</t>
  </si>
  <si>
    <t xml:space="preserve">Salle Exao à réserver - Expérimentation en demi groupe </t>
  </si>
  <si>
    <t>Evolution de la composition de l'atmosphère
Etat physique de l'eau (diagramme d'état)</t>
  </si>
  <si>
    <t xml:space="preserve">Production de dioxygène atmosphérique </t>
  </si>
  <si>
    <t>Ozone et ADN / ultraviolet et relation entre dioxygène atmosphérique et biodiversité</t>
  </si>
  <si>
    <t>I.II. La complexité du système climatique</t>
  </si>
  <si>
    <t>I.III - Le climat du futur</t>
  </si>
  <si>
    <t>Distinguer Météorologie et climatologie</t>
  </si>
  <si>
    <t>Apprécier la variabilité climatique à partir d'indicateurs du climat global</t>
  </si>
  <si>
    <t xml:space="preserve">Réchauffement climatique et forçage radiatif </t>
  </si>
  <si>
    <t>Effet des rétroactions dans l'évolution du climat</t>
  </si>
  <si>
    <t xml:space="preserve">La complexité du réchauffement climatique </t>
  </si>
  <si>
    <t>réalisation de la fresque du climat.</t>
  </si>
  <si>
    <t>Travail sur ordinateurs élèves 
Groupes</t>
  </si>
  <si>
    <t xml:space="preserve">TP tournants:
Dilatation thermique 
Mesurim / Diminution surface gelées 
Rôle de la végétation 
</t>
  </si>
  <si>
    <t xml:space="preserve">La construction de modèles climatiques </t>
  </si>
  <si>
    <t>L'impact d'activités humaines sur le climat futur</t>
  </si>
  <si>
    <t>Modèles climatiques et prévisions du climat futur</t>
  </si>
  <si>
    <t>Thème 1</t>
  </si>
  <si>
    <t>THEME 2. Le futur des énergies</t>
  </si>
  <si>
    <t>2.1. Deux siècles d'énergie électrique</t>
  </si>
  <si>
    <t>Mise en œuvre</t>
  </si>
  <si>
    <t>Thème 2</t>
  </si>
  <si>
    <t>Thème 3</t>
  </si>
  <si>
    <t>3.1. La biodiversité et son évolution</t>
  </si>
  <si>
    <t>3.2 - L'évolution comme grille de lecture du monde</t>
  </si>
  <si>
    <t>3.3 - L'évolution humaine</t>
  </si>
  <si>
    <t xml:space="preserve">3.4 - Les modèles démographiques </t>
  </si>
  <si>
    <t>3.5 - De la machine de Turing à l'intelligence artificielle</t>
  </si>
  <si>
    <t xml:space="preserve">Sous forme de plan de travail:
--&gt; Comprendre ce qu'est un modèle climatique
--&gt; Comprendre comment nos activités peuvent agir sur le climat
--&gt; Comprendre comment le changement climatique peut impacter les écosystèmes. </t>
  </si>
  <si>
    <t xml:space="preserve">Table des aides + prévoir auto-évaluations
Créer un podcast: construire une question à laquelle le podcast répondra à partir du travail réalisé
Construire les outils d'évaluation de la séquence </t>
  </si>
  <si>
    <t>2.2 Conversion et transport de l'énergie électrique</t>
  </si>
  <si>
    <t>2.3 Energie, choix de développement et futur climatique</t>
  </si>
  <si>
    <t xml:space="preserve">L'induction électromagnétique </t>
  </si>
  <si>
    <t>Utilisation des semi conducteurs dans la production d'électricité</t>
  </si>
  <si>
    <t>Différentes techniques pour mesurer la biodiversité</t>
  </si>
  <si>
    <t>Calcul de l'effectif d'une population par la technique CMR</t>
  </si>
  <si>
    <t>Le modèle de Hardy-Weinberg</t>
  </si>
  <si>
    <t>Activités humaines et biodiversité</t>
  </si>
  <si>
    <t>Les structures anatomiques comme indice de l'héritage évolutif</t>
  </si>
  <si>
    <t>Phénomènes biologiques et évolution</t>
  </si>
  <si>
    <t>L'espèce humaine dans le groupe des primates</t>
  </si>
  <si>
    <t>La lignée humaine et le genre Homo</t>
  </si>
  <si>
    <t>Modélisation linéaire de la démographie d'une population</t>
  </si>
  <si>
    <t xml:space="preserve">Modélisation exponentielle et modèle Malthusien </t>
  </si>
  <si>
    <t>Modèles actuels d'évolution démographique</t>
  </si>
  <si>
    <t xml:space="preserve">Classe puzzle </t>
  </si>
  <si>
    <t xml:space="preserve">Doc. 1 - Notion de contrainte évolutive 
Bordas - 210/211
Livre scolaire 180 --&gt; 183
</t>
  </si>
  <si>
    <t>Anatomie humaine et évolution
Travail en groupe collaboratif
Evaluation du travail + Passage Oral 
--&gt; Travailler les critères d'évaluation du grand oral</t>
  </si>
  <si>
    <t xml:space="preserve">Doc.1 Bordas p. 212
</t>
  </si>
  <si>
    <t>Agriculture et évolution ???</t>
  </si>
  <si>
    <t xml:space="preserve">Débat mouvant en clôture? </t>
  </si>
  <si>
    <r>
      <rPr>
        <b/>
        <sz val="14"/>
        <color theme="1"/>
        <rFont val="Marianne"/>
      </rPr>
      <t>Activité 2 --&gt; Exao</t>
    </r>
    <r>
      <rPr>
        <sz val="14"/>
        <color theme="1"/>
        <rFont val="Marianne"/>
      </rPr>
      <t xml:space="preserve"> / Comprendre comment la présence de BIF est un indicateur de la présence de dioxygène dans l'océan / Arrêt de la production de BIF --&gt; Production O2 atmo
Mesure de l'activité photosynthétique de cyanobactéries dans une eau pauvre puis riche en ions Fe
</t>
    </r>
    <r>
      <rPr>
        <b/>
        <sz val="14"/>
        <color theme="1"/>
        <rFont val="Marianne"/>
      </rPr>
      <t>Evaluation des comptes rendus --&gt; Indicateurs d'évaluation</t>
    </r>
    <r>
      <rPr>
        <sz val="14"/>
        <color theme="1"/>
        <rFont val="Marianne"/>
      </rPr>
      <t xml:space="preserve"> </t>
    </r>
  </si>
  <si>
    <r>
      <rPr>
        <b/>
        <u/>
        <sz val="14"/>
        <color rgb="FF00B050"/>
        <rFont val="Marianne"/>
      </rPr>
      <t>B - Origine du dioxygène atmosphérique</t>
    </r>
    <r>
      <rPr>
        <b/>
        <sz val="14"/>
        <color theme="1"/>
        <rFont val="Marianne"/>
      </rPr>
      <t xml:space="preserve"> 
Activité 1 --&gt; Observation de cyanobactéries / Rôle des cyanobactéries dans la production primitive de O2 puis construction d'une frise chronologique.
Exercice d'application / équilibrer une équation
</t>
    </r>
  </si>
  <si>
    <r>
      <t xml:space="preserve">Activité introductive - Think / Pair / Share --&gt; photographies autour de l'atmosphère / définition des problématiques 
</t>
    </r>
    <r>
      <rPr>
        <b/>
        <u/>
        <sz val="14"/>
        <color rgb="FFFF0000"/>
        <rFont val="Marianne"/>
      </rPr>
      <t>Chapitre 1 – L’atmosphère terrestre et la vie.</t>
    </r>
    <r>
      <rPr>
        <sz val="14"/>
        <color rgb="FFFF0000"/>
        <rFont val="Marianne"/>
      </rPr>
      <t xml:space="preserve">
</t>
    </r>
    <r>
      <rPr>
        <sz val="14"/>
        <color theme="1"/>
        <rFont val="Marianne"/>
      </rPr>
      <t xml:space="preserve">
</t>
    </r>
    <r>
      <rPr>
        <b/>
        <sz val="14"/>
        <color rgb="FF00B050"/>
        <rFont val="Marianne"/>
      </rPr>
      <t>Problématiques</t>
    </r>
    <r>
      <rPr>
        <sz val="14"/>
        <color rgb="FF00B050"/>
        <rFont val="Marianne"/>
      </rPr>
      <t xml:space="preserve"> :</t>
    </r>
    <r>
      <rPr>
        <sz val="14"/>
        <color theme="1"/>
        <rFont val="Marianne"/>
      </rPr>
      <t xml:space="preserve">
 Par quelles méthodes  les scientifiques ont-ils pu estimer la composition de l'atmosphère primitive ?
Comment la composition de l’atmosphère terrestre a-t-elle évolué depuis sa formation ?
Comment a-t-elle favorisé le développement de la vie et son maintien ?
Comment les activités anthropiques modifient-elles sa composition ?
</t>
    </r>
    <r>
      <rPr>
        <b/>
        <u/>
        <sz val="14"/>
        <color rgb="FF00B050"/>
        <rFont val="Marianne"/>
      </rPr>
      <t>A. Estimer la composition de l'atmosphère primitive</t>
    </r>
    <r>
      <rPr>
        <sz val="14"/>
        <color theme="1"/>
        <rFont val="Marianne"/>
      </rPr>
      <t xml:space="preserve">
</t>
    </r>
    <r>
      <rPr>
        <b/>
        <u/>
        <sz val="14"/>
        <color theme="1"/>
        <rFont val="Marianne"/>
      </rPr>
      <t>Activité Docs + cartes time line</t>
    </r>
    <r>
      <rPr>
        <sz val="14"/>
        <color theme="1"/>
        <rFont val="Marianne"/>
      </rPr>
      <t xml:space="preserve">
Production d'une timeline de l'évolution de la composition atmosphérique à partir d'une analyse de documents 
 </t>
    </r>
    <r>
      <rPr>
        <b/>
        <sz val="14"/>
        <color theme="1"/>
        <rFont val="Marianne"/>
      </rPr>
      <t xml:space="preserve"> </t>
    </r>
  </si>
  <si>
    <r>
      <rPr>
        <b/>
        <u/>
        <sz val="14"/>
        <color rgb="FFFF0000"/>
        <rFont val="Marianne"/>
      </rPr>
      <t>Chapitre 2 - La complexité du système climatique</t>
    </r>
    <r>
      <rPr>
        <b/>
        <sz val="14"/>
        <color theme="1"/>
        <rFont val="Marianne"/>
      </rPr>
      <t xml:space="preserve">
Introduction</t>
    </r>
    <r>
      <rPr>
        <sz val="14"/>
        <color theme="1"/>
        <rFont val="Marianne"/>
      </rPr>
      <t xml:space="preserve"> Think - Pair - Share / Tweets climatoseptique 
Définition des problématiques
Comment définir météo et climat? Comment a évolué le climat ? Comment prédire le climat? 
</t>
    </r>
    <r>
      <rPr>
        <b/>
        <sz val="14"/>
        <color rgb="FF00B050"/>
        <rFont val="Marianne"/>
      </rPr>
      <t>A) Distinction Météo - climat</t>
    </r>
    <r>
      <rPr>
        <sz val="14"/>
        <color theme="1"/>
        <rFont val="Marianne"/>
      </rPr>
      <t xml:space="preserve">
</t>
    </r>
    <r>
      <rPr>
        <b/>
        <sz val="14"/>
        <color theme="1"/>
        <rFont val="Marianne"/>
      </rPr>
      <t>Activité documentaire</t>
    </r>
    <r>
      <rPr>
        <sz val="14"/>
        <color theme="1"/>
        <rFont val="Marianne"/>
      </rPr>
      <t xml:space="preserve"> - Discriminer les documents relevant de la météorologie et de la climatologie
Clotûre en débat mouvant (ou début séance suivante)</t>
    </r>
  </si>
  <si>
    <r>
      <rPr>
        <b/>
        <sz val="14"/>
        <color rgb="FF00B050"/>
        <rFont val="Marianne"/>
      </rPr>
      <t>C) Origine du réchauffement climatique actuel</t>
    </r>
    <r>
      <rPr>
        <sz val="14"/>
        <color theme="1"/>
        <rFont val="Marianne"/>
      </rPr>
      <t xml:space="preserve">
Effet de serre et réchauffement climatique récent. 
Analyser au cours du temps la variation de la teneur atmosphérique en CO2 et la variation de la température moyenne. </t>
    </r>
  </si>
  <si>
    <r>
      <rPr>
        <b/>
        <u/>
        <sz val="14"/>
        <color rgb="FF00B050"/>
        <rFont val="Marianne"/>
      </rPr>
      <t>C - Origine et rôle de la couche d'ozone</t>
    </r>
    <r>
      <rPr>
        <b/>
        <sz val="14"/>
        <color theme="1"/>
        <rFont val="Marianne"/>
      </rPr>
      <t xml:space="preserve"> 
</t>
    </r>
    <r>
      <rPr>
        <sz val="14"/>
        <color theme="1"/>
        <rFont val="Marianne"/>
      </rPr>
      <t xml:space="preserve">Activité documentaire </t>
    </r>
  </si>
  <si>
    <t xml:space="preserve">Classe puzzle
</t>
  </si>
  <si>
    <t>Evaluation sommative</t>
  </si>
  <si>
    <t>Présentation des travaux / Marché de connaissances - Evaluation par les pairs</t>
  </si>
  <si>
    <t xml:space="preserve">Evaluation  </t>
  </si>
  <si>
    <r>
      <rPr>
        <b/>
        <sz val="14"/>
        <color rgb="FF00B050"/>
        <rFont val="Marianne"/>
      </rPr>
      <t>B ) La reconstitution de climats passés</t>
    </r>
    <r>
      <rPr>
        <sz val="14"/>
        <color theme="1"/>
        <rFont val="Marianne"/>
      </rPr>
      <t xml:space="preserve">
Activité - Argumenter en faveur de variations climatiques passées et récentes
Données palynologiques - Dépôts sédimentaires - Données fossiles …
Atelier 1: Données palynologiques 
Atelier 2: Données fossiles
Atelier 3: avancée date vendage / Dépôts glaciaires...
15 minutes par atelier --&gt; construire une carte mentale des différents indices
</t>
    </r>
    <r>
      <rPr>
        <b/>
        <u/>
        <sz val="14"/>
        <color rgb="FF7030A0"/>
        <rFont val="Marianne"/>
      </rPr>
      <t xml:space="preserve">Evaluation du travail collectif </t>
    </r>
    <r>
      <rPr>
        <sz val="14"/>
        <color theme="1"/>
        <rFont val="Marianne"/>
      </rPr>
      <t xml:space="preserve">
Exercice d'application: Utilisation d'un diagramme pollinique. </t>
    </r>
  </si>
  <si>
    <r>
      <t xml:space="preserve">Séquence: Faire un état des lieux de la biodiversité
Créer une affiche
&gt; Construire les éléments d'évaluation
&gt; Présentation orale </t>
    </r>
    <r>
      <rPr>
        <b/>
        <sz val="14"/>
        <color rgb="FF7030A0"/>
        <rFont val="Marianne"/>
      </rPr>
      <t>(Critères GO)</t>
    </r>
  </si>
  <si>
    <r>
      <rPr>
        <b/>
        <u/>
        <sz val="14"/>
        <color rgb="FF00B050"/>
        <rFont val="Marianne"/>
      </rPr>
      <t>A) Recenser la biodiversité</t>
    </r>
    <r>
      <rPr>
        <sz val="14"/>
        <color theme="1"/>
        <rFont val="Marianne"/>
        <family val="3"/>
      </rPr>
      <t xml:space="preserve">
Synthèse des recherches : Présenter les résultats obtenus 
Apports vidéo/docs… D'autres méthodes existent pour mesurer la biodiversité --&gt; </t>
    </r>
    <r>
      <rPr>
        <b/>
        <sz val="14"/>
        <color rgb="FF7030A0"/>
        <rFont val="Marianne"/>
      </rPr>
      <t>Construire une timeline des différentes techniques d'investigation</t>
    </r>
  </si>
  <si>
    <r>
      <rPr>
        <b/>
        <u/>
        <sz val="14"/>
        <color rgb="FFFF0000"/>
        <rFont val="Marianne"/>
      </rPr>
      <t>Chapitre 1 - La biodiversité et son évolution</t>
    </r>
    <r>
      <rPr>
        <sz val="14"/>
        <color theme="1"/>
        <rFont val="Marianne"/>
        <family val="3"/>
      </rPr>
      <t xml:space="preserve">
Situation déclenchante: One health / Think-Share-Pair 
</t>
    </r>
    <r>
      <rPr>
        <b/>
        <sz val="14"/>
        <color rgb="FF00B050"/>
        <rFont val="Marianne"/>
      </rPr>
      <t xml:space="preserve">Comment établir un état des lieux de la biodiversité? </t>
    </r>
    <r>
      <rPr>
        <sz val="14"/>
        <color theme="1"/>
        <rFont val="Marianne"/>
        <family val="3"/>
      </rPr>
      <t xml:space="preserve">
Etablir un état des lieux de la biodiversité
Outils: Plantnet / Birdnet / quadrats </t>
    </r>
  </si>
  <si>
    <r>
      <rPr>
        <b/>
        <u/>
        <sz val="14"/>
        <color rgb="FF00B050"/>
        <rFont val="Marianne"/>
      </rPr>
      <t>B) Estimer l'effectif d'une population</t>
    </r>
    <r>
      <rPr>
        <sz val="14"/>
        <color theme="1"/>
        <rFont val="Marianne"/>
        <family val="3"/>
      </rPr>
      <t xml:space="preserve">
TP - Estimer un effectif</t>
    </r>
  </si>
  <si>
    <r>
      <rPr>
        <b/>
        <u/>
        <sz val="14"/>
        <color rgb="FF00B050"/>
        <rFont val="Marianne"/>
      </rPr>
      <t xml:space="preserve">C) L'évolution génétique des populations </t>
    </r>
    <r>
      <rPr>
        <sz val="14"/>
        <color theme="1"/>
        <rFont val="Marianne"/>
        <family val="3"/>
      </rPr>
      <t xml:space="preserve">
Comment le modèle de Hardy Weinberg met en évidence l'existence de forces évolutives</t>
    </r>
  </si>
  <si>
    <t>Illustrer l'évolution génétique :
https://www.pasteur.fr/fr/journal-recherche/dossiers/genetique-evolutive-humaine-diversite-genetique-est-richesse
https://www.pourlascience.fr/sd/paleontologie-humaine/moins-de-2-000-individus-seraient-a-l-origine-de-la-population-humaine-actuelle-25629.php
https://www.science-et-vie.com/corps-et-sante/genetique/japonais-trois-groupes-ancestraux-originie-genetique-popultaion-134846.html</t>
  </si>
  <si>
    <r>
      <rPr>
        <b/>
        <u/>
        <sz val="14"/>
        <color rgb="FF00B050"/>
        <rFont val="Marianne"/>
      </rPr>
      <t>D) Activités humaines et biodiversité.</t>
    </r>
    <r>
      <rPr>
        <b/>
        <sz val="14"/>
        <color rgb="FF00B050"/>
        <rFont val="Marianne"/>
      </rPr>
      <t xml:space="preserve">
Comment les activités humaines peuvent jouer un rôle dans l'évolution de la biodiversité? 
</t>
    </r>
    <r>
      <rPr>
        <sz val="14"/>
        <color theme="1"/>
        <rFont val="Marianne"/>
        <family val="3"/>
      </rPr>
      <t xml:space="preserve">Exemple du Lynx Ibérique ? 
&gt; Construire les éléments attendus pour chaque document
&gt; Synthèse en groupe d'experts. </t>
    </r>
  </si>
  <si>
    <r>
      <t xml:space="preserve">
Think-Pair-Share? 
https://www.20minutes.fr/sciences/1665899-20150813-homme-loupe-45-comment-humanite-va-evoluer
</t>
    </r>
    <r>
      <rPr>
        <b/>
        <sz val="14"/>
        <rFont val="Marianne"/>
      </rPr>
      <t>Comment l'évolution permet-elle de comprendre des phénomènes biologiques?</t>
    </r>
    <r>
      <rPr>
        <sz val="14"/>
        <color theme="1"/>
        <rFont val="Marianne"/>
        <family val="3"/>
      </rPr>
      <t xml:space="preserve"> 
</t>
    </r>
    <r>
      <rPr>
        <b/>
        <u/>
        <sz val="14"/>
        <color rgb="FFFF0000"/>
        <rFont val="Marianne"/>
      </rPr>
      <t>Chapitre 2 - L'évolution comme grille de lecture du monde</t>
    </r>
    <r>
      <rPr>
        <sz val="14"/>
        <color theme="1"/>
        <rFont val="Marianne"/>
        <family val="3"/>
      </rPr>
      <t xml:space="preserve">
</t>
    </r>
    <r>
      <rPr>
        <b/>
        <sz val="14"/>
        <color rgb="FF00B050"/>
        <rFont val="Marianne"/>
      </rPr>
      <t>A) L'anatomie, témoin de l'évolution des espèces</t>
    </r>
    <r>
      <rPr>
        <sz val="14"/>
        <color theme="1"/>
        <rFont val="Marianne"/>
        <family val="3"/>
      </rPr>
      <t xml:space="preserve">
Activité documentaire sur l'évolution de la structure de l'œil </t>
    </r>
  </si>
  <si>
    <r>
      <rPr>
        <b/>
        <sz val="14"/>
        <rFont val="Marianne"/>
      </rPr>
      <t>Evaluation sommative courte</t>
    </r>
    <r>
      <rPr>
        <b/>
        <u/>
        <sz val="14"/>
        <color rgb="FF00B050"/>
        <rFont val="Marianne"/>
      </rPr>
      <t xml:space="preserve">
C) L'évolution génétique des populations </t>
    </r>
    <r>
      <rPr>
        <sz val="14"/>
        <color theme="1"/>
        <rFont val="Marianne"/>
        <family val="3"/>
      </rPr>
      <t xml:space="preserve">
Comment le modèle de Hardy Weinberg met en évidence l'existence de forces évolutives</t>
    </r>
  </si>
  <si>
    <r>
      <rPr>
        <b/>
        <u/>
        <sz val="14"/>
        <color rgb="FF00B050"/>
        <rFont val="Marianne"/>
      </rPr>
      <t>B) Biologie évolutive et pratiques médicales</t>
    </r>
    <r>
      <rPr>
        <sz val="14"/>
        <color theme="1"/>
        <rFont val="Marianne"/>
        <family val="3"/>
      </rPr>
      <t xml:space="preserve">
Evolution et lutte contre les bactéries multirésistantes aux antibiotiques 
</t>
    </r>
    <r>
      <rPr>
        <sz val="14"/>
        <color theme="1"/>
        <rFont val="Marianne"/>
      </rPr>
      <t>Evaluation compte rendu</t>
    </r>
  </si>
  <si>
    <t>Point de départ: Grottes de Saulges (gravures, outils…) 
https://www.hominides.com/musees-et-sites/grottes-de-saulges-prehistoire/</t>
  </si>
  <si>
    <t xml:space="preserve">Travail en atelier tournants ou classe puzzle
Voir pour utiliser les gravures de Saulges comme argument </t>
  </si>
  <si>
    <r>
      <t xml:space="preserve">Think - Pair - Share sur l'évolution humaine
</t>
    </r>
    <r>
      <rPr>
        <b/>
        <u/>
        <sz val="14"/>
        <color rgb="FFFF0000"/>
        <rFont val="Marianne"/>
      </rPr>
      <t>Chapitre 3 - L'évolution humaine</t>
    </r>
    <r>
      <rPr>
        <sz val="14"/>
        <color theme="1"/>
        <rFont val="Marianne"/>
        <family val="3"/>
      </rPr>
      <t xml:space="preserve">
</t>
    </r>
    <r>
      <rPr>
        <b/>
        <sz val="14"/>
        <color rgb="FF00B050"/>
        <rFont val="Marianne"/>
      </rPr>
      <t>Comment l'Homme s'inscrit-il dans une histoire évolutive?</t>
    </r>
    <r>
      <rPr>
        <sz val="14"/>
        <color theme="1"/>
        <rFont val="Marianne"/>
        <family val="3"/>
      </rPr>
      <t xml:space="preserve"> 
</t>
    </r>
    <r>
      <rPr>
        <b/>
        <sz val="14"/>
        <color rgb="FF00B050"/>
        <rFont val="Marianne"/>
      </rPr>
      <t>A) L'homme au sein des primates</t>
    </r>
    <r>
      <rPr>
        <sz val="14"/>
        <color theme="1"/>
        <rFont val="Marianne"/>
        <family val="3"/>
      </rPr>
      <t xml:space="preserve">
TP Phylogène</t>
    </r>
  </si>
  <si>
    <r>
      <rPr>
        <b/>
        <sz val="14"/>
        <color rgb="FF00B050"/>
        <rFont val="Marianne"/>
      </rPr>
      <t>B) L'Homme au sein du genre Homo</t>
    </r>
    <r>
      <rPr>
        <sz val="14"/>
        <color theme="1"/>
        <rFont val="Marianne"/>
        <family val="3"/>
      </rPr>
      <t xml:space="preserve">
TP - Caractéristiques anatomiques du genre Homo
Affiner les relations de parenté dans le genre Homo
Ajouter transmission non génétique (langue, habitudes alimentaires…)</t>
    </r>
  </si>
  <si>
    <t xml:space="preserve">La transmission de caractéristiques non génétiques </t>
  </si>
  <si>
    <r>
      <rPr>
        <b/>
        <sz val="14"/>
        <color rgb="FF00B050"/>
        <rFont val="Marianne"/>
      </rPr>
      <t>C) Des caractères non génétiques humains</t>
    </r>
    <r>
      <rPr>
        <sz val="14"/>
        <color theme="1"/>
        <rFont val="Marianne"/>
        <family val="3"/>
      </rPr>
      <t xml:space="preserve">
Trois groupes:
&gt; Microbiote et habitudes alimentaires
&gt; Langage articulé
&gt; Utilisation/production d'outils</t>
    </r>
  </si>
  <si>
    <t>Classe divisée en 2 / 3 groupes dans chaque moitié
Classe puzzle (20'/20'/10')</t>
  </si>
  <si>
    <t>Act.3 : Etude d'un panneau solaire</t>
  </si>
  <si>
    <t>Activité expérimentale par groupes 3 élèves</t>
  </si>
  <si>
    <t>Activité expérimentale (1/2 classe en activité expérimentale, 1/2 classe en activité documentaire)</t>
  </si>
  <si>
    <r>
      <rPr>
        <sz val="14"/>
        <color rgb="FFFF0000"/>
        <rFont val="Marianne"/>
      </rPr>
      <t xml:space="preserve">Chap :  Deux siècles d'énergie électrique 
</t>
    </r>
    <r>
      <rPr>
        <sz val="14"/>
        <color theme="1"/>
        <rFont val="Marianne"/>
      </rPr>
      <t>Act. 1 : Mise en évidence du phénomène d'induction (expérience d'Oersted, expérience de Faraday)
Act. 2 : L'alternateur (constitution et rendement)</t>
    </r>
  </si>
  <si>
    <r>
      <rPr>
        <sz val="14"/>
        <color rgb="FFFF0000"/>
        <rFont val="Marianne"/>
      </rPr>
      <t xml:space="preserve">Chap. : Conversion et transport de l'énergie électrique
</t>
    </r>
    <r>
      <rPr>
        <sz val="14"/>
        <color theme="1"/>
        <rFont val="Marianne"/>
      </rPr>
      <t xml:space="preserve">
Act. 1 : Produire de l'énergie électrique
- Les différents moyens de production d'énergie électrique
-Rendement d'une chaine de conversion
</t>
    </r>
  </si>
  <si>
    <t>Act. 2 ; Transport de l'énergie électrique
Effet Joule, choix de la haute tension,équilibre consommation-production
Act 3 : Stockage énergie</t>
  </si>
  <si>
    <t>Par groupe.</t>
  </si>
  <si>
    <t>Act. 4 : Choix énergétiques
A partir d'un article de journal, faire un exposé avecun diaporama présentant les avantages et les inconvénients de différent mode de production d'énergie électrique ou de stockage (installation éolien offshore au large de Saint Nazaire, photovoltaique des Lauges, barrage hydroélectrique du Mans, centrale themique de Nantes, EPR de Flammanville, gisement de lithium en Bretagne, Gisement d'hydrogène en France)</t>
  </si>
  <si>
    <t>Act. 2 : Production d'énergie électrique en France
 (analyse de donnée issue de https://www.rte-france.com/eco2mix)</t>
  </si>
  <si>
    <r>
      <rPr>
        <sz val="14"/>
        <color rgb="FFFF0000"/>
        <rFont val="Marianne"/>
      </rPr>
      <t>Chap. L'énergie dans le monde</t>
    </r>
    <r>
      <rPr>
        <sz val="14"/>
        <color theme="1"/>
        <rFont val="Marianne"/>
      </rPr>
      <t xml:space="preserve">
Act .1  Energie dans le monde
 -Analyse de données sur l'utilisation d'énergie  dans le monde (convesion d'unité, exploitation de données, réalisation d'histogramme)</t>
    </r>
  </si>
  <si>
    <r>
      <rPr>
        <sz val="14"/>
        <color rgb="FFFF0000"/>
        <rFont val="Marianne"/>
      </rPr>
      <t xml:space="preserve">Chap  Empreinte carbone
</t>
    </r>
    <r>
      <rPr>
        <sz val="14"/>
        <color theme="1"/>
        <rFont val="Marianne"/>
      </rPr>
      <t xml:space="preserve">
Act.1 : Le cycle du carbone
Act. 2 : Bilan carbone d'une combustion (comparaison d'une voiture essence et d'une voiture diesel
Act. 3 : Empreint carbone d'une voiture (comparaison entre le véhicuke essence, diesel et électrique d'un même modèle)</t>
    </r>
  </si>
  <si>
    <t>https://eduscol.education.fr/document/25483/download</t>
  </si>
  <si>
    <t>https://eduscol.education.fr/document/25489/download</t>
  </si>
  <si>
    <t>Approche historique: texte de Thomas Malthus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</si>
</sst>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0"/>
      <color theme="1"/>
      <name val="Marianne"/>
      <family val="3"/>
    </font>
    <font>
      <sz val="10"/>
      <color theme="1"/>
      <name val="Marianne"/>
      <family val="3"/>
    </font>
    <font>
      <sz val="9"/>
      <color theme="1"/>
      <name val="Marianne"/>
      <family val="3"/>
    </font>
    <font>
      <b/>
      <sz val="11"/>
      <color theme="1"/>
      <name val="Calibri"/>
      <family val="2"/>
      <scheme val="minor"/>
    </font>
    <font>
      <b/>
      <sz val="10"/>
      <color theme="1"/>
      <name val="Marianne"/>
    </font>
    <font>
      <sz val="14"/>
      <color theme="1"/>
      <name val="Calibri"/>
      <family val="2"/>
      <scheme val="minor"/>
    </font>
    <font>
      <b/>
      <sz val="14"/>
      <color rgb="FFFF0000"/>
      <name val="Arial Narrow"/>
      <family val="2"/>
    </font>
    <font>
      <b/>
      <sz val="14"/>
      <color rgb="FF002060"/>
      <name val="Arial Narrow"/>
      <family val="2"/>
    </font>
    <font>
      <b/>
      <sz val="14"/>
      <color rgb="FF00B050"/>
      <name val="Arial Narrow"/>
      <family val="2"/>
    </font>
    <font>
      <b/>
      <sz val="14"/>
      <color rgb="FFFFC000"/>
      <name val="Arial Narrow"/>
      <family val="2"/>
    </font>
    <font>
      <b/>
      <sz val="11"/>
      <color theme="1"/>
      <name val="Marianne"/>
      <family val="3"/>
    </font>
    <font>
      <b/>
      <sz val="14"/>
      <color theme="1"/>
      <name val="Marianne"/>
      <family val="3"/>
    </font>
    <font>
      <sz val="14"/>
      <color theme="1"/>
      <name val="Marianne"/>
      <family val="3"/>
    </font>
    <font>
      <b/>
      <sz val="14"/>
      <color theme="1"/>
      <name val="Marianne"/>
    </font>
    <font>
      <sz val="14"/>
      <color theme="1"/>
      <name val="Marianne"/>
    </font>
    <font>
      <b/>
      <sz val="22"/>
      <color theme="1"/>
      <name val="Marianne"/>
    </font>
    <font>
      <sz val="22"/>
      <color theme="1"/>
      <name val="Marianne"/>
    </font>
    <font>
      <sz val="26"/>
      <color theme="1"/>
      <name val="Marianne"/>
    </font>
    <font>
      <b/>
      <sz val="26"/>
      <color theme="1"/>
      <name val="Marianne"/>
    </font>
    <font>
      <b/>
      <sz val="14"/>
      <name val="Marianne"/>
    </font>
    <font>
      <b/>
      <sz val="14"/>
      <color rgb="FF00B050"/>
      <name val="Marianne"/>
    </font>
    <font>
      <b/>
      <u/>
      <sz val="14"/>
      <color theme="1"/>
      <name val="Marianne"/>
    </font>
    <font>
      <b/>
      <u/>
      <sz val="14"/>
      <color rgb="FF00B050"/>
      <name val="Marianne"/>
    </font>
    <font>
      <sz val="14"/>
      <color rgb="FFFF0000"/>
      <name val="Marianne"/>
    </font>
    <font>
      <sz val="14"/>
      <color rgb="FF00B050"/>
      <name val="Marianne"/>
    </font>
    <font>
      <b/>
      <u/>
      <sz val="14"/>
      <color rgb="FFFF0000"/>
      <name val="Marianne"/>
    </font>
    <font>
      <b/>
      <u/>
      <sz val="14"/>
      <color rgb="FF7030A0"/>
      <name val="Marianne"/>
    </font>
    <font>
      <b/>
      <sz val="14"/>
      <color rgb="FF7030A0"/>
      <name val="Marianne"/>
    </font>
    <font>
      <u/>
      <sz val="11"/>
      <color theme="10"/>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B050"/>
      </left>
      <right style="thin">
        <color indexed="64"/>
      </right>
      <top style="thin">
        <color rgb="FF00B050"/>
      </top>
      <bottom style="thin">
        <color rgb="FF00B050"/>
      </bottom>
      <diagonal/>
    </border>
    <border>
      <left style="thin">
        <color indexed="64"/>
      </left>
      <right style="thin">
        <color indexed="64"/>
      </right>
      <top style="thin">
        <color rgb="FF00B050"/>
      </top>
      <bottom style="thin">
        <color rgb="FF00B050"/>
      </bottom>
      <diagonal/>
    </border>
    <border>
      <left style="thin">
        <color indexed="64"/>
      </left>
      <right style="thin">
        <color rgb="FF00B050"/>
      </right>
      <top style="thin">
        <color rgb="FF00B050"/>
      </top>
      <bottom style="thin">
        <color rgb="FF00B050"/>
      </bottom>
      <diagonal/>
    </border>
    <border>
      <left style="thin">
        <color rgb="FFFF0000"/>
      </left>
      <right style="thin">
        <color rgb="FFFF0000"/>
      </right>
      <top style="thin">
        <color rgb="FFFF0000"/>
      </top>
      <bottom style="thin">
        <color rgb="FFFF0000"/>
      </bottom>
      <diagonal/>
    </border>
    <border>
      <left/>
      <right style="thin">
        <color indexed="64"/>
      </right>
      <top style="thin">
        <color rgb="FF00B050"/>
      </top>
      <bottom style="thin">
        <color rgb="FF00B050"/>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rgb="FF00B050"/>
      </bottom>
      <diagonal/>
    </border>
    <border>
      <left/>
      <right/>
      <top style="thin">
        <color rgb="FF00B050"/>
      </top>
      <bottom/>
      <diagonal/>
    </border>
    <border>
      <left style="thin">
        <color rgb="FF00B050"/>
      </left>
      <right/>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s>
  <cellStyleXfs count="2">
    <xf numFmtId="0" fontId="0" fillId="0" borderId="0"/>
    <xf numFmtId="0" fontId="29" fillId="0" borderId="0" applyNumberFormat="0" applyFill="0" applyBorder="0" applyAlignment="0" applyProtection="0"/>
  </cellStyleXfs>
  <cellXfs count="134">
    <xf numFmtId="0" fontId="0" fillId="0" borderId="0" xfId="0"/>
    <xf numFmtId="0" fontId="2" fillId="0" borderId="0" xfId="0" applyFont="1"/>
    <xf numFmtId="0" fontId="1" fillId="0" borderId="0" xfId="0" applyFont="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2" fillId="0" borderId="7" xfId="0" applyFont="1" applyBorder="1"/>
    <xf numFmtId="0" fontId="6" fillId="0" borderId="0" xfId="0" applyFont="1"/>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2" fillId="4" borderId="0" xfId="0" applyFont="1" applyFill="1"/>
    <xf numFmtId="0" fontId="2" fillId="5" borderId="0" xfId="0" applyFont="1" applyFill="1"/>
    <xf numFmtId="0" fontId="2" fillId="3" borderId="0" xfId="0" applyFont="1" applyFill="1"/>
    <xf numFmtId="0" fontId="2" fillId="6" borderId="0" xfId="0" applyFont="1" applyFill="1"/>
    <xf numFmtId="0" fontId="2" fillId="7" borderId="0" xfId="0" applyFont="1" applyFill="1"/>
    <xf numFmtId="0" fontId="1" fillId="0" borderId="0" xfId="0" applyFont="1" applyAlignment="1">
      <alignment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2" fillId="0" borderId="1" xfId="0" applyFont="1" applyBorder="1" applyAlignment="1">
      <alignment horizontal="center"/>
    </xf>
    <xf numFmtId="0" fontId="2" fillId="0" borderId="1" xfId="0" applyFont="1" applyBorder="1"/>
    <xf numFmtId="0" fontId="12" fillId="0" borderId="1" xfId="0" applyFont="1" applyBorder="1" applyAlignment="1">
      <alignment horizontal="center" vertical="center"/>
    </xf>
    <xf numFmtId="0" fontId="12" fillId="0" borderId="0" xfId="0" applyFont="1" applyAlignment="1">
      <alignment vertical="center" wrapText="1"/>
    </xf>
    <xf numFmtId="0" fontId="13" fillId="0" borderId="0" xfId="0" applyFont="1"/>
    <xf numFmtId="0" fontId="12" fillId="0" borderId="0" xfId="0" applyFont="1" applyAlignment="1">
      <alignment horizontal="center" vertical="center" wrapText="1"/>
    </xf>
    <xf numFmtId="0" fontId="12" fillId="0" borderId="0" xfId="0" applyFont="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0" xfId="0" applyFont="1" applyAlignment="1">
      <alignment horizontal="center" vertical="center" wrapText="1"/>
    </xf>
    <xf numFmtId="0" fontId="13" fillId="0" borderId="1" xfId="0" applyFont="1" applyBorder="1" applyAlignment="1">
      <alignment horizontal="center"/>
    </xf>
    <xf numFmtId="0" fontId="13" fillId="0" borderId="1" xfId="0" applyFont="1" applyBorder="1"/>
    <xf numFmtId="0" fontId="13" fillId="0" borderId="0" xfId="0" applyFont="1" applyAlignment="1">
      <alignment horizontal="center"/>
    </xf>
    <xf numFmtId="0" fontId="14" fillId="0" borderId="1" xfId="0" applyFont="1" applyBorder="1" applyAlignment="1">
      <alignment horizontal="center" vertical="center"/>
    </xf>
    <xf numFmtId="0" fontId="14" fillId="0" borderId="1" xfId="0" applyFont="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5" fillId="0" borderId="3" xfId="0" applyFont="1" applyBorder="1" applyAlignment="1">
      <alignment vertical="center" wrapText="1"/>
    </xf>
    <xf numFmtId="0" fontId="15" fillId="0" borderId="0" xfId="0" applyFont="1" applyAlignment="1">
      <alignment horizontal="center"/>
    </xf>
    <xf numFmtId="0" fontId="14" fillId="0" borderId="2" xfId="0" applyFont="1" applyBorder="1" applyAlignment="1">
      <alignment horizontal="center" vertical="center"/>
    </xf>
    <xf numFmtId="0" fontId="15" fillId="0" borderId="2" xfId="0" applyFont="1" applyBorder="1" applyAlignment="1">
      <alignment horizontal="center" vertical="center" wrapText="1"/>
    </xf>
    <xf numFmtId="0" fontId="15" fillId="0" borderId="1" xfId="0" applyFont="1" applyBorder="1" applyAlignment="1">
      <alignmen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8" fillId="0" borderId="0" xfId="0" applyFont="1"/>
    <xf numFmtId="0" fontId="15" fillId="0" borderId="11" xfId="0" applyFont="1" applyBorder="1" applyAlignment="1">
      <alignment horizontal="center" vertical="center"/>
    </xf>
    <xf numFmtId="0" fontId="15" fillId="0" borderId="3" xfId="0" applyFont="1" applyBorder="1" applyAlignment="1">
      <alignment horizontal="center" vertical="center"/>
    </xf>
    <xf numFmtId="0" fontId="12" fillId="0" borderId="2" xfId="0" applyFont="1" applyBorder="1" applyAlignment="1">
      <alignment horizontal="center" vertical="center"/>
    </xf>
    <xf numFmtId="0" fontId="4" fillId="0" borderId="0" xfId="0" applyFont="1"/>
    <xf numFmtId="0" fontId="16" fillId="8" borderId="0" xfId="0" applyFont="1" applyFill="1" applyAlignment="1">
      <alignment vertical="center" wrapText="1"/>
    </xf>
    <xf numFmtId="0" fontId="17" fillId="0" borderId="0" xfId="0" applyFont="1" applyAlignment="1">
      <alignment vertical="center" wrapText="1"/>
    </xf>
    <xf numFmtId="0" fontId="15" fillId="0" borderId="1" xfId="0" applyFont="1" applyBorder="1" applyAlignment="1">
      <alignment horizontal="left" vertical="center" wrapText="1"/>
    </xf>
    <xf numFmtId="0" fontId="13" fillId="0" borderId="1" xfId="0" applyFont="1" applyBorder="1" applyAlignment="1">
      <alignment horizontal="center" vertical="center"/>
    </xf>
    <xf numFmtId="0" fontId="15" fillId="0" borderId="0" xfId="0" applyFont="1" applyAlignment="1">
      <alignment horizontal="left" vertical="center" wrapText="1"/>
    </xf>
    <xf numFmtId="0" fontId="29" fillId="0" borderId="1" xfId="1" applyBorder="1" applyAlignment="1">
      <alignment vertical="center" wrapText="1"/>
    </xf>
    <xf numFmtId="0" fontId="29" fillId="0" borderId="1" xfId="1" applyBorder="1" applyAlignment="1">
      <alignment horizontal="center" vertical="center" wrapText="1"/>
    </xf>
    <xf numFmtId="0" fontId="15" fillId="0" borderId="2"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7" xfId="0" applyFont="1" applyBorder="1" applyAlignment="1">
      <alignment horizontal="left" vertical="center" wrapText="1"/>
    </xf>
    <xf numFmtId="0" fontId="18" fillId="0" borderId="0" xfId="0" applyFont="1" applyAlignment="1">
      <alignment horizontal="center" vertical="center" wrapText="1"/>
    </xf>
    <xf numFmtId="0" fontId="18" fillId="0" borderId="17" xfId="0" applyFont="1" applyBorder="1" applyAlignment="1">
      <alignment horizontal="center" vertical="center" wrapText="1"/>
    </xf>
    <xf numFmtId="0" fontId="14" fillId="0" borderId="9" xfId="0" applyFont="1" applyBorder="1" applyAlignment="1">
      <alignment horizontal="center" vertical="center" textRotation="90" wrapText="1"/>
    </xf>
    <xf numFmtId="0" fontId="14" fillId="0" borderId="12" xfId="0" applyFont="1" applyBorder="1" applyAlignment="1">
      <alignment horizontal="center" vertical="center" textRotation="90" wrapText="1"/>
    </xf>
    <xf numFmtId="0" fontId="14" fillId="0" borderId="10" xfId="0" applyFont="1" applyBorder="1" applyAlignment="1">
      <alignment horizontal="center" vertical="center" textRotation="90" wrapText="1"/>
    </xf>
    <xf numFmtId="0" fontId="15" fillId="0" borderId="1" xfId="0" applyFont="1" applyBorder="1" applyAlignment="1">
      <alignment horizontal="center" vertical="center" textRotation="90" wrapText="1"/>
    </xf>
    <xf numFmtId="0" fontId="15" fillId="0" borderId="2" xfId="0" applyFont="1" applyBorder="1" applyAlignment="1">
      <alignment horizontal="center" vertical="center" textRotation="90" wrapText="1"/>
    </xf>
    <xf numFmtId="0" fontId="15" fillId="0" borderId="1" xfId="0" applyFont="1" applyBorder="1" applyAlignment="1">
      <alignment horizontal="center" vertical="center" textRotation="90"/>
    </xf>
    <xf numFmtId="0" fontId="15" fillId="0" borderId="2" xfId="0" applyFont="1" applyBorder="1" applyAlignment="1">
      <alignment horizontal="center" vertical="center" textRotation="90"/>
    </xf>
    <xf numFmtId="0" fontId="15" fillId="0" borderId="11" xfId="0" applyFont="1" applyBorder="1" applyAlignment="1">
      <alignment horizontal="center" vertical="center" textRotation="90"/>
    </xf>
    <xf numFmtId="0" fontId="15" fillId="0" borderId="3" xfId="0" applyFont="1" applyBorder="1" applyAlignment="1">
      <alignment horizontal="center" vertical="center" textRotation="90"/>
    </xf>
    <xf numFmtId="0" fontId="19" fillId="3" borderId="0" xfId="0" applyFont="1" applyFill="1" applyAlignment="1">
      <alignment horizontal="center" vertical="center" wrapText="1"/>
    </xf>
    <xf numFmtId="0" fontId="19" fillId="2" borderId="7" xfId="0" applyFont="1" applyFill="1" applyBorder="1" applyAlignment="1">
      <alignment horizontal="center" vertical="center"/>
    </xf>
    <xf numFmtId="0" fontId="18" fillId="2" borderId="7" xfId="0" applyFont="1" applyFill="1" applyBorder="1" applyAlignment="1">
      <alignment horizontal="center" vertical="center"/>
    </xf>
    <xf numFmtId="0" fontId="18" fillId="0" borderId="15" xfId="0" applyFont="1" applyBorder="1" applyAlignment="1">
      <alignment horizontal="center"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15" fillId="0" borderId="2" xfId="0" applyFont="1" applyBorder="1" applyAlignment="1">
      <alignment horizontal="center" vertical="center"/>
    </xf>
    <xf numFmtId="0" fontId="15" fillId="0" borderId="11" xfId="0" applyFont="1" applyBorder="1" applyAlignment="1">
      <alignment horizontal="center" vertical="center"/>
    </xf>
    <xf numFmtId="0" fontId="15" fillId="0" borderId="3" xfId="0" applyFont="1" applyBorder="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3" fillId="0" borderId="1" xfId="0" applyFont="1" applyBorder="1" applyAlignment="1">
      <alignment horizontal="center" vertical="center" textRotation="90" wrapText="1"/>
    </xf>
    <xf numFmtId="0" fontId="11" fillId="0" borderId="13"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0" xfId="0" applyFont="1" applyBorder="1" applyAlignment="1">
      <alignment horizontal="center" vertical="center" wrapText="1"/>
    </xf>
    <xf numFmtId="0" fontId="12" fillId="0" borderId="1" xfId="0" applyFont="1" applyBorder="1" applyAlignment="1">
      <alignment horizontal="center" vertical="center" textRotation="90"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textRotation="90" wrapText="1"/>
    </xf>
    <xf numFmtId="0" fontId="12" fillId="0" borderId="11" xfId="0" applyFont="1" applyBorder="1" applyAlignment="1">
      <alignment horizontal="center" vertical="center" textRotation="90" wrapText="1"/>
    </xf>
    <xf numFmtId="0" fontId="12" fillId="0" borderId="3" xfId="0" applyFont="1" applyBorder="1" applyAlignment="1">
      <alignment horizontal="center" vertical="center" textRotation="90"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0"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textRotation="90" wrapText="1"/>
    </xf>
    <xf numFmtId="0" fontId="1" fillId="0" borderId="11"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5" fillId="2" borderId="7" xfId="0" applyFont="1" applyFill="1" applyBorder="1" applyAlignment="1">
      <alignment horizontal="center"/>
    </xf>
    <xf numFmtId="0" fontId="2" fillId="2" borderId="7" xfId="0" applyFont="1" applyFill="1" applyBorder="1" applyAlignment="1">
      <alignment horizontal="center"/>
    </xf>
    <xf numFmtId="0" fontId="5" fillId="3" borderId="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0" borderId="8" xfId="0" applyFont="1" applyBorder="1" applyAlignment="1">
      <alignment horizontal="left" vertical="center" wrapText="1"/>
    </xf>
    <xf numFmtId="0" fontId="2" fillId="0" borderId="7" xfId="0" applyFont="1" applyBorder="1" applyAlignment="1">
      <alignment horizontal="left"/>
    </xf>
  </cellXfs>
  <cellStyles count="2">
    <cellStyle name="Lien hypertexte" xfId="1" builtinId="8"/>
    <cellStyle name="Normal" xfId="0" builtinId="0"/>
  </cellStyles>
  <dxfs count="25">
    <dxf>
      <font>
        <color rgb="FF9C0006"/>
      </font>
      <fill>
        <patternFill>
          <bgColor theme="5" tint="0.79998168889431442"/>
        </patternFill>
      </fill>
    </dxf>
    <dxf>
      <font>
        <color rgb="FF9C0006"/>
      </font>
      <fill>
        <patternFill>
          <bgColor rgb="FFFFFF00"/>
        </patternFill>
      </fill>
    </dxf>
    <dxf>
      <font>
        <color rgb="FF9C0006"/>
      </font>
      <fill>
        <patternFill>
          <bgColor theme="8" tint="0.79998168889431442"/>
        </patternFill>
      </fill>
    </dxf>
    <dxf>
      <font>
        <color rgb="FF9C0006"/>
      </font>
      <fill>
        <patternFill>
          <bgColor theme="9" tint="0.79998168889431442"/>
        </patternFill>
      </fill>
    </dxf>
    <dxf>
      <font>
        <color rgb="FF9C0006"/>
      </font>
      <fill>
        <patternFill>
          <bgColor theme="2"/>
        </patternFill>
      </fill>
    </dxf>
    <dxf>
      <font>
        <color rgb="FF9C0006"/>
      </font>
      <fill>
        <patternFill>
          <bgColor theme="5" tint="0.79998168889431442"/>
        </patternFill>
      </fill>
    </dxf>
    <dxf>
      <font>
        <color rgb="FF9C0006"/>
      </font>
      <fill>
        <patternFill>
          <bgColor rgb="FFFFFF00"/>
        </patternFill>
      </fill>
    </dxf>
    <dxf>
      <font>
        <color rgb="FF9C0006"/>
      </font>
      <fill>
        <patternFill>
          <bgColor theme="8" tint="0.79998168889431442"/>
        </patternFill>
      </fill>
    </dxf>
    <dxf>
      <font>
        <color rgb="FF9C0006"/>
      </font>
      <fill>
        <patternFill>
          <bgColor theme="9" tint="0.79998168889431442"/>
        </patternFill>
      </fill>
    </dxf>
    <dxf>
      <font>
        <color rgb="FF9C0006"/>
      </font>
      <fill>
        <patternFill>
          <bgColor theme="2"/>
        </patternFill>
      </fill>
    </dxf>
    <dxf>
      <font>
        <color rgb="FF9C0006"/>
      </font>
      <fill>
        <patternFill>
          <bgColor rgb="FFFFC7CE"/>
        </patternFill>
      </fill>
    </dxf>
    <dxf>
      <font>
        <color rgb="FF9C0006"/>
      </font>
      <fill>
        <patternFill>
          <bgColor rgb="FFFFFF00"/>
        </patternFill>
      </fill>
    </dxf>
    <dxf>
      <font>
        <color rgb="FF9C0006"/>
      </font>
      <fill>
        <patternFill>
          <bgColor theme="8" tint="0.79998168889431442"/>
        </patternFill>
      </fill>
    </dxf>
    <dxf>
      <font>
        <color rgb="FF9C0006"/>
      </font>
      <fill>
        <patternFill>
          <bgColor theme="9" tint="0.79998168889431442"/>
        </patternFill>
      </fill>
    </dxf>
    <dxf>
      <font>
        <color rgb="FF9C0006"/>
      </font>
      <fill>
        <patternFill>
          <bgColor theme="2"/>
        </patternFill>
      </fill>
    </dxf>
    <dxf>
      <font>
        <color rgb="FF9C0006"/>
      </font>
      <fill>
        <patternFill>
          <bgColor theme="2"/>
        </patternFill>
      </fill>
    </dxf>
    <dxf>
      <font>
        <color rgb="FF9C5700"/>
      </font>
      <fill>
        <patternFill>
          <bgColor rgb="FFFFEB9C"/>
        </patternFill>
      </fill>
    </dxf>
    <dxf>
      <font>
        <color rgb="FF9C0006"/>
      </font>
      <fill>
        <patternFill>
          <bgColor theme="8" tint="0.79998168889431442"/>
        </patternFill>
      </fill>
    </dxf>
    <dxf>
      <font>
        <color rgb="FF006100"/>
      </font>
      <fill>
        <patternFill>
          <bgColor rgb="FFC6EFCE"/>
        </patternFill>
      </fill>
    </dxf>
    <dxf>
      <fill>
        <patternFill>
          <bgColor theme="0"/>
        </patternFill>
      </fill>
    </dxf>
    <dxf>
      <fill>
        <patternFill>
          <bgColor theme="5" tint="0.79998168889431442"/>
        </patternFill>
      </fill>
    </dxf>
    <dxf>
      <fill>
        <patternFill>
          <bgColor theme="7" tint="0.59996337778862885"/>
        </patternFill>
      </fill>
    </dxf>
    <dxf>
      <fill>
        <patternFill>
          <bgColor theme="9" tint="0.79998168889431442"/>
        </patternFill>
      </fill>
    </dxf>
    <dxf>
      <fill>
        <patternFill>
          <bgColor theme="2"/>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2400" b="1" i="1" u="sng"/>
              <a:t>Suggestions pédagogiques travaillées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22C-4EDA-9051-21769E71C0B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22C-4EDA-9051-21769E71C0B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22C-4EDA-9051-21769E71C0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22C-4EDA-9051-21769E71C0B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22C-4EDA-9051-21769E71C0BC}"/>
              </c:ext>
            </c:extLst>
          </c:dPt>
          <c:cat>
            <c:strRef>
              <c:f>Feuil1!$K$2:$K$6</c:f>
              <c:strCache>
                <c:ptCount val="5"/>
                <c:pt idx="0">
                  <c:v>[REEL]</c:v>
                </c:pt>
                <c:pt idx="1">
                  <c:v>[MATH]</c:v>
                </c:pt>
                <c:pt idx="2">
                  <c:v>[LABO]</c:v>
                </c:pt>
                <c:pt idx="3">
                  <c:v>[HDS]</c:v>
                </c:pt>
                <c:pt idx="4">
                  <c:v>[NUM] </c:v>
                </c:pt>
              </c:strCache>
            </c:strRef>
          </c:cat>
          <c:val>
            <c:numRef>
              <c:f>Feuil1!$L$2:$L$6</c:f>
              <c:numCache>
                <c:formatCode>General</c:formatCode>
                <c:ptCount val="5"/>
                <c:pt idx="0">
                  <c:v>6</c:v>
                </c:pt>
                <c:pt idx="1">
                  <c:v>1</c:v>
                </c:pt>
                <c:pt idx="2">
                  <c:v>4</c:v>
                </c:pt>
                <c:pt idx="3">
                  <c:v>1</c:v>
                </c:pt>
                <c:pt idx="4">
                  <c:v>3</c:v>
                </c:pt>
              </c:numCache>
            </c:numRef>
          </c:val>
          <c:extLst>
            <c:ext xmlns:c16="http://schemas.microsoft.com/office/drawing/2014/chart" uri="{C3380CC4-5D6E-409C-BE32-E72D297353CC}">
              <c16:uniqueId val="{0000000A-222C-4EDA-9051-21769E71C0B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800" b="1" i="1" u="sng" baseline="0">
                <a:effectLst/>
              </a:rPr>
              <a:t>Suggestions pédagogiques travaillées </a:t>
            </a:r>
            <a:endParaRPr lang="fr-FR">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29-45CF-AA21-8D2569C05C7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29-45CF-AA21-8D2569C05C7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29-45CF-AA21-8D2569C05C7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29-45CF-AA21-8D2569C05C7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29-45CF-AA21-8D2569C05C79}"/>
              </c:ext>
            </c:extLst>
          </c:dPt>
          <c:cat>
            <c:strRef>
              <c:f>Feuil1!$K$2:$K$6</c:f>
              <c:strCache>
                <c:ptCount val="5"/>
                <c:pt idx="0">
                  <c:v>[REEL]</c:v>
                </c:pt>
                <c:pt idx="1">
                  <c:v>[MATH]</c:v>
                </c:pt>
                <c:pt idx="2">
                  <c:v>[LABO]</c:v>
                </c:pt>
                <c:pt idx="3">
                  <c:v>[HDS]</c:v>
                </c:pt>
                <c:pt idx="4">
                  <c:v>[NUM] </c:v>
                </c:pt>
              </c:strCache>
            </c:strRef>
          </c:cat>
          <c:val>
            <c:numRef>
              <c:f>Feuil1!$M$2:$M$6</c:f>
              <c:numCache>
                <c:formatCode>General</c:formatCode>
                <c:ptCount val="5"/>
                <c:pt idx="0">
                  <c:v>5</c:v>
                </c:pt>
                <c:pt idx="1">
                  <c:v>1</c:v>
                </c:pt>
                <c:pt idx="2">
                  <c:v>2</c:v>
                </c:pt>
                <c:pt idx="3">
                  <c:v>1</c:v>
                </c:pt>
                <c:pt idx="4">
                  <c:v>3</c:v>
                </c:pt>
              </c:numCache>
            </c:numRef>
          </c:val>
          <c:extLst>
            <c:ext xmlns:c16="http://schemas.microsoft.com/office/drawing/2014/chart" uri="{C3380CC4-5D6E-409C-BE32-E72D297353CC}">
              <c16:uniqueId val="{0000000A-7429-45CF-AA21-8D2569C05C7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2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2800" b="1" i="1" u="sng" strike="noStrike" kern="1200" spc="0" baseline="0">
                <a:solidFill>
                  <a:sysClr val="windowText" lastClr="000000">
                    <a:lumMod val="65000"/>
                    <a:lumOff val="35000"/>
                  </a:sysClr>
                </a:solidFill>
                <a:effectLst/>
              </a:rPr>
              <a:t>Suggestions pédagogiques travaillées </a:t>
            </a:r>
            <a:endParaRPr lang="fr-FR" sz="2000" b="0" i="0" u="none" strike="noStrike" kern="1200" spc="0" baseline="0">
              <a:solidFill>
                <a:sysClr val="windowText" lastClr="000000">
                  <a:lumMod val="65000"/>
                  <a:lumOff val="35000"/>
                </a:sys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BD4-4A37-A20F-351C0DEDDF1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BD4-4A37-A20F-351C0DEDDF1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BD4-4A37-A20F-351C0DEDDF1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BD4-4A37-A20F-351C0DEDDF1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BD4-4A37-A20F-351C0DEDDF1E}"/>
              </c:ext>
            </c:extLst>
          </c:dPt>
          <c:cat>
            <c:strRef>
              <c:f>Feuil1!$K$2:$K$6</c:f>
              <c:strCache>
                <c:ptCount val="5"/>
                <c:pt idx="0">
                  <c:v>[REEL]</c:v>
                </c:pt>
                <c:pt idx="1">
                  <c:v>[MATH]</c:v>
                </c:pt>
                <c:pt idx="2">
                  <c:v>[LABO]</c:v>
                </c:pt>
                <c:pt idx="3">
                  <c:v>[HDS]</c:v>
                </c:pt>
                <c:pt idx="4">
                  <c:v>[NUM] </c:v>
                </c:pt>
              </c:strCache>
            </c:strRef>
          </c:cat>
          <c:val>
            <c:numRef>
              <c:f>Feuil1!$N$2:$N$6</c:f>
              <c:numCache>
                <c:formatCode>General</c:formatCode>
                <c:ptCount val="5"/>
                <c:pt idx="0">
                  <c:v>7</c:v>
                </c:pt>
                <c:pt idx="1">
                  <c:v>4</c:v>
                </c:pt>
                <c:pt idx="2">
                  <c:v>3</c:v>
                </c:pt>
                <c:pt idx="3">
                  <c:v>1</c:v>
                </c:pt>
                <c:pt idx="4">
                  <c:v>1</c:v>
                </c:pt>
              </c:numCache>
            </c:numRef>
          </c:val>
          <c:extLst>
            <c:ext xmlns:c16="http://schemas.microsoft.com/office/drawing/2014/chart" uri="{C3380CC4-5D6E-409C-BE32-E72D297353CC}">
              <c16:uniqueId val="{0000000A-EBD4-4A37-A20F-351C0DEDDF1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32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8</xdr:col>
      <xdr:colOff>723899</xdr:colOff>
      <xdr:row>5</xdr:row>
      <xdr:rowOff>931718</xdr:rowOff>
    </xdr:from>
    <xdr:to>
      <xdr:col>25</xdr:col>
      <xdr:colOff>571500</xdr:colOff>
      <xdr:row>9</xdr:row>
      <xdr:rowOff>1371600</xdr:rowOff>
    </xdr:to>
    <xdr:graphicFrame macro="">
      <xdr:nvGraphicFramePr>
        <xdr:cNvPr id="3" name="Graphique 2">
          <a:extLst>
            <a:ext uri="{FF2B5EF4-FFF2-40B4-BE49-F238E27FC236}">
              <a16:creationId xmlns:a16="http://schemas.microsoft.com/office/drawing/2014/main" id="{33E9F1B3-F5F6-4F4E-BD80-28676B9BBA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xdr:colOff>
      <xdr:row>3</xdr:row>
      <xdr:rowOff>-1</xdr:rowOff>
    </xdr:from>
    <xdr:to>
      <xdr:col>22</xdr:col>
      <xdr:colOff>95248</xdr:colOff>
      <xdr:row>5</xdr:row>
      <xdr:rowOff>0</xdr:rowOff>
    </xdr:to>
    <xdr:graphicFrame macro="">
      <xdr:nvGraphicFramePr>
        <xdr:cNvPr id="2" name="Graphique 1">
          <a:extLst>
            <a:ext uri="{FF2B5EF4-FFF2-40B4-BE49-F238E27FC236}">
              <a16:creationId xmlns:a16="http://schemas.microsoft.com/office/drawing/2014/main" id="{861BDDD6-F665-4DF2-BCA0-E9FB68FC2F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228599</xdr:colOff>
      <xdr:row>2</xdr:row>
      <xdr:rowOff>647700</xdr:rowOff>
    </xdr:from>
    <xdr:to>
      <xdr:col>22</xdr:col>
      <xdr:colOff>609600</xdr:colOff>
      <xdr:row>8</xdr:row>
      <xdr:rowOff>228600</xdr:rowOff>
    </xdr:to>
    <xdr:graphicFrame macro="">
      <xdr:nvGraphicFramePr>
        <xdr:cNvPr id="3" name="Graphique 2">
          <a:extLst>
            <a:ext uri="{FF2B5EF4-FFF2-40B4-BE49-F238E27FC236}">
              <a16:creationId xmlns:a16="http://schemas.microsoft.com/office/drawing/2014/main" id="{2F89B034-E258-4393-9F08-37724247B8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eduscol.education.fr/document/25489/download" TargetMode="External"/><Relationship Id="rId1" Type="http://schemas.openxmlformats.org/officeDocument/2006/relationships/hyperlink" Target="https://eduscol.education.fr/document/25483/downlo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8"/>
  <sheetViews>
    <sheetView tabSelected="1" topLeftCell="A7" zoomScale="40" zoomScaleNormal="40" workbookViewId="0">
      <selection activeCell="G4" sqref="G4"/>
    </sheetView>
  </sheetViews>
  <sheetFormatPr baseColWidth="10" defaultColWidth="11.42578125" defaultRowHeight="12.75" x14ac:dyDescent="0.2"/>
  <cols>
    <col min="1" max="1" width="13.140625" style="1" customWidth="1"/>
    <col min="2" max="2" width="18" style="1" customWidth="1"/>
    <col min="3" max="3" width="19.7109375" style="5" customWidth="1"/>
    <col min="4" max="5" width="19.85546875" style="1" customWidth="1"/>
    <col min="6" max="6" width="26.85546875" style="6" customWidth="1"/>
    <col min="7" max="7" width="122.42578125" style="6" customWidth="1"/>
    <col min="8" max="8" width="26.85546875" style="6" customWidth="1"/>
    <col min="9" max="19" width="11.42578125" style="1"/>
    <col min="20" max="20" width="6" style="1" customWidth="1"/>
    <col min="21" max="26" width="11.42578125" style="1"/>
    <col min="27" max="27" width="29.28515625" style="1" customWidth="1"/>
    <col min="28" max="16384" width="11.42578125" style="1"/>
  </cols>
  <sheetData>
    <row r="1" spans="1:28" ht="15" customHeight="1" x14ac:dyDescent="0.2">
      <c r="A1" s="87" t="s">
        <v>1</v>
      </c>
      <c r="B1" s="87" t="s">
        <v>3</v>
      </c>
      <c r="C1" s="87" t="s">
        <v>4</v>
      </c>
      <c r="D1" s="88" t="s">
        <v>5</v>
      </c>
      <c r="E1" s="89" t="s">
        <v>18</v>
      </c>
      <c r="F1" s="90"/>
      <c r="G1" s="85" t="s">
        <v>26</v>
      </c>
      <c r="H1" s="85" t="s">
        <v>27</v>
      </c>
    </row>
    <row r="2" spans="1:28" s="2" customFormat="1" ht="39.75" customHeight="1" x14ac:dyDescent="0.25">
      <c r="A2" s="87"/>
      <c r="B2" s="87"/>
      <c r="C2" s="87"/>
      <c r="D2" s="88"/>
      <c r="E2" s="91"/>
      <c r="F2" s="92"/>
      <c r="G2" s="86"/>
      <c r="H2" s="86"/>
    </row>
    <row r="3" spans="1:28" ht="326.25" customHeight="1" x14ac:dyDescent="0.2">
      <c r="A3" s="66" t="s">
        <v>2</v>
      </c>
      <c r="B3" s="69" t="s">
        <v>0</v>
      </c>
      <c r="C3" s="38" t="s">
        <v>30</v>
      </c>
      <c r="D3" s="36" t="s">
        <v>6</v>
      </c>
      <c r="E3" s="36"/>
      <c r="F3" s="38" t="s">
        <v>9</v>
      </c>
      <c r="G3" s="39" t="s">
        <v>82</v>
      </c>
      <c r="H3" s="38" t="s">
        <v>28</v>
      </c>
    </row>
    <row r="4" spans="1:28" ht="219.75" customHeight="1" x14ac:dyDescent="0.2">
      <c r="A4" s="67"/>
      <c r="B4" s="69"/>
      <c r="C4" s="59" t="s">
        <v>31</v>
      </c>
      <c r="D4" s="36" t="s">
        <v>7</v>
      </c>
      <c r="E4" s="36"/>
      <c r="F4" s="38" t="s">
        <v>10</v>
      </c>
      <c r="G4" s="37" t="s">
        <v>81</v>
      </c>
      <c r="H4" s="24"/>
    </row>
    <row r="5" spans="1:28" ht="219.75" customHeight="1" x14ac:dyDescent="0.2">
      <c r="A5" s="67"/>
      <c r="B5" s="69"/>
      <c r="C5" s="61"/>
      <c r="D5" s="36" t="s">
        <v>7</v>
      </c>
      <c r="E5" s="36" t="s">
        <v>25</v>
      </c>
      <c r="F5" s="38" t="s">
        <v>10</v>
      </c>
      <c r="G5" s="40" t="s">
        <v>80</v>
      </c>
      <c r="H5" s="38" t="s">
        <v>29</v>
      </c>
    </row>
    <row r="6" spans="1:28" ht="170.25" customHeight="1" x14ac:dyDescent="0.2">
      <c r="A6" s="67"/>
      <c r="B6" s="69"/>
      <c r="C6" s="38" t="s">
        <v>32</v>
      </c>
      <c r="D6" s="36" t="s">
        <v>8</v>
      </c>
      <c r="E6" s="36"/>
      <c r="F6" s="38" t="s">
        <v>11</v>
      </c>
      <c r="G6" s="40" t="s">
        <v>85</v>
      </c>
      <c r="H6" s="38" t="s">
        <v>86</v>
      </c>
    </row>
    <row r="7" spans="1:28" ht="170.25" customHeight="1" x14ac:dyDescent="0.3">
      <c r="A7" s="67"/>
      <c r="B7" s="70"/>
      <c r="C7" s="41"/>
      <c r="D7" s="42"/>
      <c r="E7" s="42"/>
      <c r="F7" s="43"/>
      <c r="G7" s="43" t="s">
        <v>87</v>
      </c>
      <c r="H7" s="43"/>
    </row>
    <row r="8" spans="1:28" ht="170.25" customHeight="1" x14ac:dyDescent="0.2">
      <c r="A8" s="67"/>
      <c r="B8" s="71" t="s">
        <v>33</v>
      </c>
      <c r="C8" s="38" t="s">
        <v>35</v>
      </c>
      <c r="D8" s="45" t="s">
        <v>6</v>
      </c>
      <c r="E8" s="45"/>
      <c r="F8" s="38" t="s">
        <v>11</v>
      </c>
      <c r="G8" s="38" t="s">
        <v>83</v>
      </c>
      <c r="H8" s="38" t="s">
        <v>79</v>
      </c>
    </row>
    <row r="9" spans="1:28" ht="191.25" customHeight="1" x14ac:dyDescent="0.2">
      <c r="A9" s="67"/>
      <c r="B9" s="71"/>
      <c r="C9" s="38" t="s">
        <v>36</v>
      </c>
      <c r="D9" s="45" t="s">
        <v>7</v>
      </c>
      <c r="E9" s="45" t="s">
        <v>10</v>
      </c>
      <c r="F9" s="38" t="s">
        <v>11</v>
      </c>
      <c r="G9" s="38" t="s">
        <v>90</v>
      </c>
      <c r="H9" s="38" t="s">
        <v>102</v>
      </c>
    </row>
    <row r="10" spans="1:28" ht="170.25" customHeight="1" x14ac:dyDescent="0.2">
      <c r="A10" s="67"/>
      <c r="B10" s="71"/>
      <c r="C10" s="38" t="s">
        <v>37</v>
      </c>
      <c r="D10" s="45" t="s">
        <v>6</v>
      </c>
      <c r="E10" s="45"/>
      <c r="F10" s="38" t="s">
        <v>24</v>
      </c>
      <c r="G10" s="38" t="s">
        <v>84</v>
      </c>
      <c r="H10" s="38" t="s">
        <v>41</v>
      </c>
    </row>
    <row r="11" spans="1:28" ht="170.25" customHeight="1" x14ac:dyDescent="0.5">
      <c r="A11" s="67"/>
      <c r="B11" s="71"/>
      <c r="C11" s="38"/>
      <c r="D11" s="45"/>
      <c r="E11" s="45"/>
      <c r="F11" s="38"/>
      <c r="G11" s="38" t="s">
        <v>89</v>
      </c>
      <c r="H11" s="38"/>
      <c r="K11" s="75" t="s">
        <v>18</v>
      </c>
      <c r="L11" s="75"/>
      <c r="M11" s="75"/>
      <c r="N11" s="75"/>
      <c r="O11" s="75"/>
      <c r="P11" s="75"/>
      <c r="Q11" s="75"/>
      <c r="R11" s="75"/>
      <c r="S11" s="75"/>
      <c r="V11" s="47"/>
      <c r="W11" s="76" t="s">
        <v>17</v>
      </c>
      <c r="X11" s="77"/>
      <c r="Y11" s="77"/>
      <c r="Z11" s="77"/>
      <c r="AA11" s="77"/>
      <c r="AB11" s="77"/>
    </row>
    <row r="12" spans="1:28" ht="170.25" customHeight="1" x14ac:dyDescent="0.5">
      <c r="A12" s="67"/>
      <c r="B12" s="71"/>
      <c r="C12" s="38" t="s">
        <v>38</v>
      </c>
      <c r="D12" s="45" t="s">
        <v>7</v>
      </c>
      <c r="E12" s="45" t="s">
        <v>25</v>
      </c>
      <c r="F12" s="38" t="s">
        <v>10</v>
      </c>
      <c r="G12" s="38" t="s">
        <v>42</v>
      </c>
      <c r="H12" s="38"/>
      <c r="K12" s="78" t="s">
        <v>19</v>
      </c>
      <c r="L12" s="78"/>
      <c r="M12" s="78"/>
      <c r="N12" s="78"/>
      <c r="O12" s="78"/>
      <c r="P12" s="78"/>
      <c r="Q12" s="78"/>
      <c r="R12" s="78"/>
      <c r="S12" s="78"/>
      <c r="V12" s="47"/>
      <c r="W12" s="79" t="s">
        <v>14</v>
      </c>
      <c r="X12" s="80"/>
      <c r="Y12" s="80"/>
      <c r="Z12" s="80"/>
      <c r="AA12" s="80"/>
      <c r="AB12" s="81"/>
    </row>
    <row r="13" spans="1:28" ht="170.25" customHeight="1" x14ac:dyDescent="0.5">
      <c r="A13" s="67"/>
      <c r="B13" s="72"/>
      <c r="C13" s="43" t="s">
        <v>39</v>
      </c>
      <c r="D13" s="46" t="s">
        <v>8</v>
      </c>
      <c r="E13" s="46"/>
      <c r="F13" s="43" t="s">
        <v>11</v>
      </c>
      <c r="G13" s="43" t="s">
        <v>40</v>
      </c>
      <c r="H13" s="43"/>
      <c r="J13" s="52"/>
      <c r="K13" s="62" t="s">
        <v>20</v>
      </c>
      <c r="L13" s="62"/>
      <c r="M13" s="62"/>
      <c r="N13" s="62"/>
      <c r="O13" s="62"/>
      <c r="P13" s="62"/>
      <c r="Q13" s="62"/>
      <c r="R13" s="62"/>
      <c r="S13" s="62"/>
      <c r="V13" s="47"/>
      <c r="W13" s="63" t="s">
        <v>15</v>
      </c>
      <c r="X13" s="63"/>
      <c r="Y13" s="63"/>
      <c r="Z13" s="63"/>
      <c r="AA13" s="63"/>
      <c r="AB13" s="63"/>
    </row>
    <row r="14" spans="1:28" ht="170.25" customHeight="1" x14ac:dyDescent="0.5">
      <c r="A14" s="67"/>
      <c r="B14" s="72" t="s">
        <v>34</v>
      </c>
      <c r="C14" s="38" t="s">
        <v>43</v>
      </c>
      <c r="D14" s="82" t="s">
        <v>6</v>
      </c>
      <c r="E14" s="46"/>
      <c r="F14" s="38" t="s">
        <v>11</v>
      </c>
      <c r="G14" s="59" t="s">
        <v>57</v>
      </c>
      <c r="H14" s="59" t="s">
        <v>58</v>
      </c>
      <c r="J14" s="53"/>
      <c r="K14" s="64" t="s">
        <v>22</v>
      </c>
      <c r="L14" s="64"/>
      <c r="M14" s="64"/>
      <c r="N14" s="64"/>
      <c r="O14" s="64"/>
      <c r="P14" s="64"/>
      <c r="Q14" s="64"/>
      <c r="R14" s="64"/>
      <c r="S14" s="64"/>
      <c r="V14" s="47"/>
      <c r="W14" s="63" t="s">
        <v>16</v>
      </c>
      <c r="X14" s="63"/>
      <c r="Y14" s="63"/>
      <c r="Z14" s="63"/>
      <c r="AA14" s="63"/>
      <c r="AB14" s="63"/>
    </row>
    <row r="15" spans="1:28" ht="170.25" customHeight="1" x14ac:dyDescent="0.5">
      <c r="A15" s="67"/>
      <c r="B15" s="73"/>
      <c r="C15" s="38" t="s">
        <v>44</v>
      </c>
      <c r="D15" s="83"/>
      <c r="E15" s="48"/>
      <c r="F15" s="38" t="s">
        <v>25</v>
      </c>
      <c r="G15" s="60"/>
      <c r="H15" s="60"/>
      <c r="J15" s="53"/>
      <c r="K15" s="65" t="s">
        <v>21</v>
      </c>
      <c r="L15" s="64"/>
      <c r="M15" s="64"/>
      <c r="N15" s="64"/>
      <c r="O15" s="64"/>
      <c r="P15" s="64"/>
      <c r="Q15" s="64"/>
      <c r="R15" s="64"/>
      <c r="S15" s="64"/>
      <c r="V15" s="47"/>
    </row>
    <row r="16" spans="1:28" ht="170.25" customHeight="1" x14ac:dyDescent="0.2">
      <c r="A16" s="67"/>
      <c r="B16" s="73"/>
      <c r="C16" s="38" t="s">
        <v>45</v>
      </c>
      <c r="D16" s="84"/>
      <c r="E16" s="49"/>
      <c r="F16" s="38" t="s">
        <v>11</v>
      </c>
      <c r="G16" s="61"/>
      <c r="H16" s="61"/>
      <c r="K16" s="65" t="s">
        <v>23</v>
      </c>
      <c r="L16" s="64"/>
      <c r="M16" s="64"/>
      <c r="N16" s="64"/>
      <c r="O16" s="64"/>
      <c r="P16" s="64"/>
      <c r="Q16" s="64"/>
      <c r="R16" s="64"/>
      <c r="S16" s="64"/>
    </row>
    <row r="17" spans="1:8" ht="170.25" customHeight="1" x14ac:dyDescent="0.2">
      <c r="A17" s="67"/>
      <c r="B17" s="73"/>
      <c r="C17" s="38"/>
      <c r="D17" s="44"/>
      <c r="E17" s="44"/>
      <c r="F17" s="38"/>
      <c r="G17" s="38"/>
      <c r="H17" s="38"/>
    </row>
    <row r="18" spans="1:8" ht="170.25" customHeight="1" x14ac:dyDescent="0.2">
      <c r="A18" s="68"/>
      <c r="B18" s="74"/>
      <c r="C18" s="38"/>
      <c r="D18" s="44"/>
      <c r="E18" s="44"/>
      <c r="F18" s="38"/>
      <c r="G18" s="38"/>
      <c r="H18" s="38"/>
    </row>
  </sheetData>
  <mergeCells count="25">
    <mergeCell ref="H1:H2"/>
    <mergeCell ref="A1:A2"/>
    <mergeCell ref="B1:B2"/>
    <mergeCell ref="C1:C2"/>
    <mergeCell ref="D1:D2"/>
    <mergeCell ref="G1:G2"/>
    <mergeCell ref="E1:F2"/>
    <mergeCell ref="W11:AB11"/>
    <mergeCell ref="K12:S12"/>
    <mergeCell ref="W12:AB12"/>
    <mergeCell ref="K16:S16"/>
    <mergeCell ref="C4:C5"/>
    <mergeCell ref="D14:D16"/>
    <mergeCell ref="G14:G16"/>
    <mergeCell ref="A3:A18"/>
    <mergeCell ref="B3:B7"/>
    <mergeCell ref="B8:B13"/>
    <mergeCell ref="B14:B18"/>
    <mergeCell ref="K11:S11"/>
    <mergeCell ref="H14:H16"/>
    <mergeCell ref="K13:S13"/>
    <mergeCell ref="W13:AB13"/>
    <mergeCell ref="K14:S14"/>
    <mergeCell ref="W14:AB14"/>
    <mergeCell ref="K15:S15"/>
  </mergeCells>
  <conditionalFormatting sqref="D3:E3">
    <cfRule type="colorScale" priority="11">
      <colorScale>
        <cfvo type="min"/>
        <cfvo type="percentile" val="50"/>
        <cfvo type="max"/>
        <color rgb="FFF8696B"/>
        <color rgb="FFFFEB84"/>
        <color rgb="FF63BE7B"/>
      </colorScale>
    </cfRule>
  </conditionalFormatting>
  <conditionalFormatting sqref="F3:F18">
    <cfRule type="containsText" dxfId="24" priority="10" operator="containsText" text="[HDS]">
      <formula>NOT(ISERROR(SEARCH("[HDS]",F3)))</formula>
    </cfRule>
  </conditionalFormatting>
  <pageMargins left="0.7" right="0.7" top="0.75" bottom="0.75" header="0.3" footer="0.3"/>
  <pageSetup paperSize="9"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containsText" priority="2" operator="containsText" id="{4E2BC021-B3E5-461F-8A51-B0B36917F569}">
            <xm:f>NOT(ISERROR(SEARCH(Feuil1!$K$3,E3)))</xm:f>
            <xm:f>Feuil1!$K$3</xm:f>
            <x14:dxf>
              <fill>
                <patternFill>
                  <bgColor theme="2"/>
                </patternFill>
              </fill>
            </x14:dxf>
          </x14:cfRule>
          <x14:cfRule type="containsText" priority="3" operator="containsText" id="{569F03E6-9F27-462A-A110-4C050B1BB74E}">
            <xm:f>NOT(ISERROR(SEARCH(Feuil1!$K$2,E3)))</xm:f>
            <xm:f>Feuil1!$K$2</xm:f>
            <x14:dxf>
              <fill>
                <patternFill>
                  <bgColor theme="9" tint="0.79998168889431442"/>
                </patternFill>
              </fill>
            </x14:dxf>
          </x14:cfRule>
          <x14:cfRule type="containsText" priority="4" operator="containsText" id="{5F41F12E-A461-445F-843F-76D9BECF8F5E}">
            <xm:f>NOT(ISERROR(SEARCH(Feuil1!$K$4,E3)))</xm:f>
            <xm:f>Feuil1!$K$4</xm:f>
            <x14:dxf>
              <fill>
                <patternFill>
                  <bgColor theme="7" tint="0.59996337778862885"/>
                </patternFill>
              </fill>
            </x14:dxf>
          </x14:cfRule>
          <x14:cfRule type="containsText" priority="5" operator="containsText" id="{1F1F95C6-D471-4F6C-A83B-0A2DF7C82072}">
            <xm:f>NOT(ISERROR(SEARCH(Feuil1!$K$5,E3)))</xm:f>
            <xm:f>Feuil1!$K$5</xm:f>
            <x14:dxf>
              <fill>
                <patternFill>
                  <bgColor theme="5" tint="0.79998168889431442"/>
                </patternFill>
              </fill>
            </x14:dxf>
          </x14:cfRule>
          <x14:cfRule type="containsText" priority="1" operator="containsText" id="{84C3AAC1-CDFE-49C3-AFA2-A66E8E0CEE98}">
            <xm:f>NOT(ISERROR(SEARCH(Feuil1!$K$6,E3)))</xm:f>
            <xm:f>Feuil1!$K$6</xm:f>
            <x14:dxf>
              <fill>
                <patternFill>
                  <bgColor theme="0"/>
                </patternFill>
              </fill>
            </x14:dxf>
          </x14:cfRule>
          <xm:sqref>E3:E18</xm:sqref>
        </x14:conditionalFormatting>
        <x14:conditionalFormatting xmlns:xm="http://schemas.microsoft.com/office/excel/2006/main">
          <x14:cfRule type="containsText" priority="7" operator="containsText" id="{3B2F4E19-3236-4D9B-8A6D-F67576B20F24}">
            <xm:f>NOT(ISERROR(SEARCH($F$8,F3)))</xm:f>
            <xm:f>$F$8</xm:f>
            <x14:dxf>
              <font>
                <color rgb="FF006100"/>
              </font>
              <fill>
                <patternFill>
                  <bgColor rgb="FFC6EFCE"/>
                </patternFill>
              </fill>
            </x14:dxf>
          </x14:cfRule>
          <x14:cfRule type="containsText" priority="8" operator="containsText" id="{8ECBAB1C-ED57-4C37-9D99-B83A494DAE36}">
            <xm:f>NOT(ISERROR(SEARCH($F$6,F3)))</xm:f>
            <xm:f>$F$6</xm:f>
            <x14:dxf>
              <font>
                <color rgb="FF9C0006"/>
              </font>
              <fill>
                <patternFill>
                  <bgColor theme="8" tint="0.79998168889431442"/>
                </patternFill>
              </fill>
            </x14:dxf>
          </x14:cfRule>
          <x14:cfRule type="containsText" priority="9" operator="containsText" id="{7C219057-9763-4927-ADE6-C18A450AD90B}">
            <xm:f>NOT(ISERROR(SEARCH($F$4,F3)))</xm:f>
            <xm:f>$F$4</xm:f>
            <x14:dxf>
              <font>
                <color rgb="FF9C5700"/>
              </font>
              <fill>
                <patternFill>
                  <bgColor rgb="FFFFEB9C"/>
                </patternFill>
              </fill>
            </x14:dxf>
          </x14:cfRule>
          <x14:cfRule type="containsText" priority="6" operator="containsText" id="{2A0092AA-B331-43B5-81BF-6AC671D4849B}">
            <xm:f>NOT(ISERROR(SEARCH($F$10,F3)))</xm:f>
            <xm:f>$F$10</xm:f>
            <x14:dxf>
              <font>
                <color rgb="FF9C0006"/>
              </font>
              <fill>
                <patternFill>
                  <bgColor theme="2"/>
                </patternFill>
              </fill>
            </x14:dxf>
          </x14:cfRule>
          <xm:sqref>F3:F18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Feuil1!$A$2:$A$4</xm:f>
          </x14:formula1>
          <xm:sqref>D17:D18 D3:D14</xm:sqref>
        </x14:dataValidation>
        <x14:dataValidation type="list" allowBlank="1" showInputMessage="1" showErrorMessage="1" xr:uid="{00000000-0002-0000-0000-000001000000}">
          <x14:formula1>
            <xm:f>Feuil1!$K$2:$K$6</xm:f>
          </x14:formula1>
          <xm:sqref>E3:F18</xm:sqref>
        </x14:dataValidation>
        <x14:dataValidation type="list" allowBlank="1" showInputMessage="1" showErrorMessage="1" xr:uid="{00000000-0002-0000-0000-000002000000}">
          <x14:formula1>
            <xm:f>Feuil1!$A$10:$A$13</xm:f>
          </x14:formula1>
          <xm:sqref>A27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2"/>
  <sheetViews>
    <sheetView topLeftCell="B7" zoomScale="40" zoomScaleNormal="40" workbookViewId="0">
      <selection activeCell="W9" sqref="W9:AB9"/>
    </sheetView>
  </sheetViews>
  <sheetFormatPr baseColWidth="10" defaultColWidth="11.42578125" defaultRowHeight="18.75" x14ac:dyDescent="0.3"/>
  <cols>
    <col min="1" max="1" width="13.140625" style="27" customWidth="1"/>
    <col min="2" max="2" width="18" style="27" customWidth="1"/>
    <col min="3" max="3" width="19.7109375" style="35" customWidth="1"/>
    <col min="4" max="4" width="15.140625" style="27" customWidth="1"/>
    <col min="5" max="6" width="26.85546875" style="32" customWidth="1"/>
    <col min="7" max="7" width="62.7109375" style="32" customWidth="1"/>
    <col min="8" max="8" width="34.7109375" style="32" customWidth="1"/>
    <col min="9" max="10" width="26.85546875" style="32" customWidth="1"/>
    <col min="11" max="16384" width="11.42578125" style="27"/>
  </cols>
  <sheetData>
    <row r="1" spans="1:28" ht="15" customHeight="1" x14ac:dyDescent="0.3">
      <c r="A1" s="102" t="s">
        <v>1</v>
      </c>
      <c r="B1" s="102" t="s">
        <v>3</v>
      </c>
      <c r="C1" s="102" t="s">
        <v>4</v>
      </c>
      <c r="D1" s="101" t="s">
        <v>5</v>
      </c>
      <c r="E1" s="96" t="s">
        <v>12</v>
      </c>
      <c r="F1" s="97"/>
      <c r="G1" s="93" t="s">
        <v>26</v>
      </c>
      <c r="H1" s="93" t="s">
        <v>49</v>
      </c>
      <c r="I1" s="26"/>
      <c r="J1" s="26"/>
    </row>
    <row r="2" spans="1:28" s="29" customFormat="1" x14ac:dyDescent="0.25">
      <c r="A2" s="102"/>
      <c r="B2" s="102"/>
      <c r="C2" s="102"/>
      <c r="D2" s="101"/>
      <c r="E2" s="98"/>
      <c r="F2" s="99"/>
      <c r="G2" s="94"/>
      <c r="H2" s="94"/>
      <c r="I2" s="28"/>
      <c r="J2" s="28"/>
    </row>
    <row r="3" spans="1:28" ht="159.94999999999999" customHeight="1" x14ac:dyDescent="0.3">
      <c r="A3" s="100" t="s">
        <v>47</v>
      </c>
      <c r="B3" s="95" t="s">
        <v>48</v>
      </c>
      <c r="C3" s="30" t="s">
        <v>61</v>
      </c>
      <c r="D3" s="25" t="s">
        <v>6</v>
      </c>
      <c r="E3" s="30" t="s">
        <v>10</v>
      </c>
      <c r="F3" s="30" t="s">
        <v>9</v>
      </c>
      <c r="G3" s="54" t="s">
        <v>111</v>
      </c>
      <c r="H3" s="31" t="s">
        <v>109</v>
      </c>
    </row>
    <row r="4" spans="1:28" ht="159.94999999999999" customHeight="1" x14ac:dyDescent="0.3">
      <c r="A4" s="100"/>
      <c r="B4" s="95"/>
      <c r="C4" s="30" t="s">
        <v>62</v>
      </c>
      <c r="D4" s="25" t="s">
        <v>7</v>
      </c>
      <c r="E4" s="30"/>
      <c r="F4" s="30" t="s">
        <v>10</v>
      </c>
      <c r="G4" s="54" t="s">
        <v>108</v>
      </c>
      <c r="H4" s="31" t="s">
        <v>110</v>
      </c>
    </row>
    <row r="5" spans="1:28" ht="159.94999999999999" customHeight="1" x14ac:dyDescent="0.3">
      <c r="A5" s="100"/>
      <c r="B5" s="95"/>
      <c r="C5" s="30"/>
      <c r="D5" s="25"/>
      <c r="E5" s="30"/>
      <c r="F5" s="30"/>
      <c r="G5" s="30"/>
      <c r="H5" s="31"/>
    </row>
    <row r="6" spans="1:28" ht="159.94999999999999" customHeight="1" x14ac:dyDescent="0.3">
      <c r="A6" s="100"/>
      <c r="B6" s="95" t="s">
        <v>59</v>
      </c>
      <c r="C6" s="30"/>
      <c r="D6" s="34"/>
      <c r="E6" s="30"/>
      <c r="F6" s="30" t="s">
        <v>11</v>
      </c>
      <c r="G6" s="54" t="s">
        <v>112</v>
      </c>
      <c r="H6" s="30"/>
    </row>
    <row r="7" spans="1:28" ht="159.94999999999999" customHeight="1" x14ac:dyDescent="0.5">
      <c r="A7" s="100"/>
      <c r="B7" s="95"/>
      <c r="C7" s="30"/>
      <c r="D7" s="34"/>
      <c r="E7" s="30"/>
      <c r="F7" s="30" t="s">
        <v>24</v>
      </c>
      <c r="G7" s="54" t="s">
        <v>113</v>
      </c>
      <c r="H7" s="30"/>
      <c r="K7" s="75" t="s">
        <v>18</v>
      </c>
      <c r="L7" s="75"/>
      <c r="M7" s="75"/>
      <c r="N7" s="75"/>
      <c r="O7" s="75"/>
      <c r="P7" s="75"/>
      <c r="Q7" s="75"/>
      <c r="R7" s="75"/>
      <c r="S7" s="75"/>
      <c r="T7" s="1"/>
      <c r="U7" s="1"/>
      <c r="V7" s="47"/>
      <c r="W7" s="76" t="s">
        <v>17</v>
      </c>
      <c r="X7" s="77"/>
      <c r="Y7" s="77"/>
      <c r="Z7" s="77"/>
      <c r="AA7" s="77"/>
      <c r="AB7" s="77"/>
    </row>
    <row r="8" spans="1:28" ht="246.95" customHeight="1" x14ac:dyDescent="0.5">
      <c r="A8" s="100"/>
      <c r="B8" s="95"/>
      <c r="C8" s="30"/>
      <c r="D8" s="55" t="s">
        <v>8</v>
      </c>
      <c r="E8" s="30"/>
      <c r="F8" s="30" t="s">
        <v>11</v>
      </c>
      <c r="G8" s="54" t="s">
        <v>115</v>
      </c>
      <c r="H8" s="30" t="s">
        <v>114</v>
      </c>
      <c r="K8" s="78" t="s">
        <v>19</v>
      </c>
      <c r="L8" s="78"/>
      <c r="M8" s="78"/>
      <c r="N8" s="78"/>
      <c r="O8" s="78"/>
      <c r="P8" s="78"/>
      <c r="Q8" s="78"/>
      <c r="R8" s="78"/>
      <c r="S8" s="78"/>
      <c r="T8" s="1"/>
      <c r="U8" s="1"/>
      <c r="V8" s="47"/>
      <c r="W8" s="79" t="s">
        <v>14</v>
      </c>
      <c r="X8" s="80"/>
      <c r="Y8" s="80"/>
      <c r="Z8" s="80"/>
      <c r="AA8" s="80"/>
      <c r="AB8" s="81"/>
    </row>
    <row r="9" spans="1:28" ht="159.94999999999999" customHeight="1" x14ac:dyDescent="0.5">
      <c r="A9" s="100"/>
      <c r="B9" s="95" t="s">
        <v>60</v>
      </c>
      <c r="C9" s="33"/>
      <c r="D9" s="55" t="s">
        <v>8</v>
      </c>
      <c r="E9" s="30" t="s">
        <v>25</v>
      </c>
      <c r="F9" s="30" t="s">
        <v>11</v>
      </c>
      <c r="G9" s="54" t="s">
        <v>117</v>
      </c>
      <c r="H9" s="30"/>
      <c r="K9" s="64" t="s">
        <v>22</v>
      </c>
      <c r="L9" s="64"/>
      <c r="M9" s="64"/>
      <c r="N9" s="64"/>
      <c r="O9" s="64"/>
      <c r="P9" s="64"/>
      <c r="Q9" s="64"/>
      <c r="R9" s="64"/>
      <c r="S9" s="64"/>
      <c r="T9" s="1"/>
      <c r="U9" s="1"/>
      <c r="V9" s="47"/>
      <c r="W9" s="63" t="s">
        <v>16</v>
      </c>
      <c r="X9" s="63"/>
      <c r="Y9" s="63"/>
      <c r="Z9" s="63"/>
      <c r="AA9" s="63"/>
      <c r="AB9" s="63"/>
    </row>
    <row r="10" spans="1:28" ht="159.94999999999999" customHeight="1" x14ac:dyDescent="0.5">
      <c r="A10" s="100"/>
      <c r="B10" s="95"/>
      <c r="C10" s="33"/>
      <c r="D10" s="55" t="s">
        <v>8</v>
      </c>
      <c r="E10" s="30" t="s">
        <v>25</v>
      </c>
      <c r="F10" s="30" t="s">
        <v>11</v>
      </c>
      <c r="G10" s="54" t="s">
        <v>116</v>
      </c>
      <c r="H10" s="30"/>
      <c r="K10" s="65" t="s">
        <v>21</v>
      </c>
      <c r="L10" s="64"/>
      <c r="M10" s="64"/>
      <c r="N10" s="64"/>
      <c r="O10" s="64"/>
      <c r="P10" s="64"/>
      <c r="Q10" s="64"/>
      <c r="R10" s="64"/>
      <c r="S10" s="64"/>
      <c r="T10" s="1"/>
      <c r="U10" s="1"/>
      <c r="V10" s="47"/>
      <c r="W10" s="1"/>
      <c r="X10" s="1"/>
      <c r="Y10" s="1"/>
      <c r="Z10" s="1"/>
      <c r="AA10" s="1"/>
      <c r="AB10" s="1"/>
    </row>
    <row r="11" spans="1:28" ht="159.94999999999999" customHeight="1" x14ac:dyDescent="0.3">
      <c r="A11" s="100"/>
      <c r="B11" s="95"/>
      <c r="C11" s="33"/>
      <c r="D11" s="34"/>
      <c r="E11" s="30"/>
      <c r="F11" s="30" t="s">
        <v>11</v>
      </c>
      <c r="G11" s="54" t="s">
        <v>118</v>
      </c>
      <c r="H11" s="30"/>
      <c r="K11" s="65" t="s">
        <v>23</v>
      </c>
      <c r="L11" s="64"/>
      <c r="M11" s="64"/>
      <c r="N11" s="64"/>
      <c r="O11" s="64"/>
      <c r="P11" s="64"/>
      <c r="Q11" s="64"/>
      <c r="R11" s="64"/>
      <c r="S11" s="64"/>
      <c r="T11" s="1"/>
      <c r="U11" s="1"/>
      <c r="V11" s="1"/>
      <c r="W11" s="1"/>
      <c r="X11" s="1"/>
      <c r="Y11" s="1"/>
      <c r="Z11" s="1"/>
      <c r="AA11" s="1"/>
      <c r="AB11" s="1"/>
    </row>
    <row r="12" spans="1:28" ht="159.94999999999999" customHeight="1" x14ac:dyDescent="0.3">
      <c r="A12" s="100"/>
      <c r="B12" s="95"/>
      <c r="C12" s="33"/>
      <c r="D12" s="34"/>
      <c r="E12" s="30"/>
      <c r="F12" s="30"/>
      <c r="G12" s="56"/>
      <c r="H12" s="30"/>
    </row>
  </sheetData>
  <mergeCells count="19">
    <mergeCell ref="K9:S9"/>
    <mergeCell ref="W9:AB9"/>
    <mergeCell ref="K10:S10"/>
    <mergeCell ref="K11:S11"/>
    <mergeCell ref="K7:S7"/>
    <mergeCell ref="W7:AB7"/>
    <mergeCell ref="K8:S8"/>
    <mergeCell ref="W8:AB8"/>
    <mergeCell ref="A3:A12"/>
    <mergeCell ref="D1:D2"/>
    <mergeCell ref="B3:B5"/>
    <mergeCell ref="A1:A2"/>
    <mergeCell ref="B1:B2"/>
    <mergeCell ref="C1:C2"/>
    <mergeCell ref="G1:G2"/>
    <mergeCell ref="H1:H2"/>
    <mergeCell ref="B6:B8"/>
    <mergeCell ref="B9:B12"/>
    <mergeCell ref="E1:F2"/>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B474DB57-0621-4509-BEA2-D29BC9D8F9ED}">
            <xm:f>NOT(ISERROR(SEARCH(Feuil1!$K$3,E3)))</xm:f>
            <xm:f>Feuil1!$K$3</xm:f>
            <x14:dxf>
              <font>
                <color rgb="FF9C0006"/>
              </font>
              <fill>
                <patternFill>
                  <bgColor theme="2"/>
                </patternFill>
              </fill>
            </x14:dxf>
          </x14:cfRule>
          <x14:cfRule type="containsText" priority="2" operator="containsText" id="{B9390E68-533C-4829-AA6A-812082B5732A}">
            <xm:f>NOT(ISERROR(SEARCH(Feuil1!$K$2,E3)))</xm:f>
            <xm:f>Feuil1!$K$2</xm:f>
            <x14:dxf>
              <font>
                <color rgb="FF9C0006"/>
              </font>
              <fill>
                <patternFill>
                  <bgColor theme="9" tint="0.79998168889431442"/>
                </patternFill>
              </fill>
            </x14:dxf>
          </x14:cfRule>
          <x14:cfRule type="containsText" priority="3" operator="containsText" id="{47F484A4-22FA-457E-BAAB-D62C93F00774}">
            <xm:f>NOT(ISERROR(SEARCH(Feuil1!$K$6,E3)))</xm:f>
            <xm:f>Feuil1!$K$6</xm:f>
            <x14:dxf>
              <font>
                <color rgb="FF9C0006"/>
              </font>
              <fill>
                <patternFill>
                  <bgColor theme="8" tint="0.79998168889431442"/>
                </patternFill>
              </fill>
            </x14:dxf>
          </x14:cfRule>
          <x14:cfRule type="containsText" priority="4" operator="containsText" id="{7FC2A442-97E7-4523-BB6B-6DD38B39CFC1}">
            <xm:f>NOT(ISERROR(SEARCH(Feuil1!$K$4,E3)))</xm:f>
            <xm:f>Feuil1!$K$4</xm:f>
            <x14:dxf>
              <font>
                <color rgb="FF9C0006"/>
              </font>
              <fill>
                <patternFill>
                  <bgColor rgb="FFFFFF00"/>
                </patternFill>
              </fill>
            </x14:dxf>
          </x14:cfRule>
          <x14:cfRule type="containsText" priority="5" operator="containsText" id="{230BC607-39A7-47AF-81C1-EDEFD91B0DA6}">
            <xm:f>NOT(ISERROR(SEARCH(Feuil1!$K$5,E3)))</xm:f>
            <xm:f>Feuil1!$K$5</xm:f>
            <x14:dxf>
              <font>
                <color rgb="FF9C0006"/>
              </font>
              <fill>
                <patternFill>
                  <bgColor rgb="FFFFC7CE"/>
                </patternFill>
              </fill>
            </x14:dxf>
          </x14:cfRule>
          <xm:sqref>E3:F12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Feuil1!$A$2:$A$4</xm:f>
          </x14:formula1>
          <xm:sqref>D3:D12</xm:sqref>
        </x14:dataValidation>
        <x14:dataValidation type="list" allowBlank="1" showInputMessage="1" showErrorMessage="1" xr:uid="{00000000-0002-0000-0100-000001000000}">
          <x14:formula1>
            <xm:f>Feuil1!$K$2:$K$6</xm:f>
          </x14:formula1>
          <xm:sqref>E3:F12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6"/>
  <sheetViews>
    <sheetView zoomScale="70" zoomScaleNormal="70" workbookViewId="0">
      <selection activeCell="G11" sqref="G11"/>
    </sheetView>
  </sheetViews>
  <sheetFormatPr baseColWidth="10" defaultColWidth="11.42578125" defaultRowHeight="12.75" x14ac:dyDescent="0.2"/>
  <cols>
    <col min="1" max="1" width="13.140625" style="1" customWidth="1"/>
    <col min="2" max="2" width="18" style="1" customWidth="1"/>
    <col min="3" max="3" width="30" style="5" customWidth="1"/>
    <col min="4" max="4" width="19.140625" style="1" customWidth="1"/>
    <col min="5" max="6" width="26.85546875" style="6" customWidth="1"/>
    <col min="7" max="7" width="68.140625" style="6" customWidth="1"/>
    <col min="8" max="8" width="49.7109375" style="6" customWidth="1"/>
    <col min="9" max="10" width="26.85546875" style="6" customWidth="1"/>
    <col min="11" max="16384" width="11.42578125" style="1"/>
  </cols>
  <sheetData>
    <row r="1" spans="1:27" ht="15" customHeight="1" x14ac:dyDescent="0.2">
      <c r="A1" s="102" t="s">
        <v>1</v>
      </c>
      <c r="B1" s="102" t="s">
        <v>3</v>
      </c>
      <c r="C1" s="102" t="s">
        <v>4</v>
      </c>
      <c r="D1" s="108" t="s">
        <v>5</v>
      </c>
      <c r="E1" s="109" t="s">
        <v>12</v>
      </c>
      <c r="F1" s="110"/>
      <c r="G1" s="106" t="s">
        <v>26</v>
      </c>
      <c r="H1" s="106" t="s">
        <v>27</v>
      </c>
      <c r="I1" s="20"/>
      <c r="J1" s="20"/>
    </row>
    <row r="2" spans="1:27" s="2" customFormat="1" ht="31.5" customHeight="1" x14ac:dyDescent="0.25">
      <c r="A2" s="102"/>
      <c r="B2" s="102"/>
      <c r="C2" s="102"/>
      <c r="D2" s="108"/>
      <c r="E2" s="111"/>
      <c r="F2" s="112"/>
      <c r="G2" s="107"/>
      <c r="H2" s="107"/>
      <c r="I2" s="21"/>
      <c r="J2" s="21"/>
    </row>
    <row r="3" spans="1:27" s="2" customFormat="1" ht="194.25" customHeight="1" x14ac:dyDescent="0.25">
      <c r="A3" s="50"/>
      <c r="B3" s="25"/>
      <c r="C3" s="30" t="s">
        <v>63</v>
      </c>
      <c r="D3" s="25" t="s">
        <v>7</v>
      </c>
      <c r="E3" s="30" t="s">
        <v>11</v>
      </c>
      <c r="F3" s="30"/>
      <c r="G3" s="38" t="s">
        <v>93</v>
      </c>
      <c r="H3" s="113" t="s">
        <v>91</v>
      </c>
      <c r="I3" s="21"/>
      <c r="J3" s="21"/>
    </row>
    <row r="4" spans="1:27" ht="159.94999999999999" customHeight="1" x14ac:dyDescent="0.2">
      <c r="A4" s="103" t="s">
        <v>13</v>
      </c>
      <c r="B4" s="95" t="s">
        <v>52</v>
      </c>
      <c r="C4" s="30" t="s">
        <v>63</v>
      </c>
      <c r="D4" s="25"/>
      <c r="E4" s="30" t="s">
        <v>25</v>
      </c>
      <c r="F4" s="30" t="s">
        <v>9</v>
      </c>
      <c r="G4" s="38" t="s">
        <v>92</v>
      </c>
      <c r="H4" s="114"/>
      <c r="I4" s="22"/>
      <c r="J4" s="22"/>
    </row>
    <row r="5" spans="1:27" ht="159.94999999999999" customHeight="1" x14ac:dyDescent="0.2">
      <c r="A5" s="104"/>
      <c r="B5" s="95"/>
      <c r="C5" s="30"/>
      <c r="D5" s="25"/>
      <c r="E5" s="30"/>
      <c r="F5" s="30"/>
      <c r="G5" s="30" t="s">
        <v>88</v>
      </c>
      <c r="H5" s="115"/>
      <c r="I5" s="22"/>
      <c r="J5" s="22"/>
    </row>
    <row r="6" spans="1:27" ht="159.94999999999999" customHeight="1" x14ac:dyDescent="0.2">
      <c r="A6" s="104"/>
      <c r="B6" s="95"/>
      <c r="C6" s="30" t="s">
        <v>64</v>
      </c>
      <c r="D6" s="25" t="s">
        <v>7</v>
      </c>
      <c r="E6" s="30" t="s">
        <v>24</v>
      </c>
      <c r="F6" s="30"/>
      <c r="G6" s="38" t="s">
        <v>94</v>
      </c>
      <c r="H6" s="57" t="s">
        <v>119</v>
      </c>
      <c r="I6" s="22"/>
      <c r="J6" s="22"/>
    </row>
    <row r="7" spans="1:27" ht="159.94999999999999" customHeight="1" x14ac:dyDescent="0.2">
      <c r="A7" s="104"/>
      <c r="B7" s="95"/>
      <c r="C7" s="30" t="s">
        <v>65</v>
      </c>
      <c r="D7" s="25" t="s">
        <v>6</v>
      </c>
      <c r="E7" s="30" t="s">
        <v>24</v>
      </c>
      <c r="F7" s="30"/>
      <c r="G7" s="38" t="s">
        <v>99</v>
      </c>
      <c r="H7" s="113" t="s">
        <v>96</v>
      </c>
      <c r="I7" s="22"/>
      <c r="J7" s="22"/>
    </row>
    <row r="8" spans="1:27" ht="159.94999999999999" customHeight="1" x14ac:dyDescent="0.2">
      <c r="A8" s="104"/>
      <c r="B8" s="95"/>
      <c r="C8" s="30"/>
      <c r="D8" s="25"/>
      <c r="E8" s="30"/>
      <c r="F8" s="30"/>
      <c r="G8" s="38" t="s">
        <v>95</v>
      </c>
      <c r="H8" s="115"/>
      <c r="I8" s="22"/>
      <c r="J8" s="22"/>
    </row>
    <row r="9" spans="1:27" ht="159.94999999999999" customHeight="1" x14ac:dyDescent="0.2">
      <c r="A9" s="104"/>
      <c r="B9" s="95"/>
      <c r="C9" s="30" t="s">
        <v>66</v>
      </c>
      <c r="D9" s="25" t="s">
        <v>8</v>
      </c>
      <c r="E9" s="30" t="s">
        <v>11</v>
      </c>
      <c r="F9" s="30"/>
      <c r="G9" s="38" t="s">
        <v>97</v>
      </c>
      <c r="H9" s="31" t="s">
        <v>74</v>
      </c>
      <c r="I9" s="22"/>
      <c r="J9" s="22"/>
    </row>
    <row r="10" spans="1:27" ht="282" customHeight="1" x14ac:dyDescent="0.5">
      <c r="A10" s="104"/>
      <c r="B10" s="95" t="s">
        <v>53</v>
      </c>
      <c r="C10" s="30" t="s">
        <v>67</v>
      </c>
      <c r="D10" s="34" t="s">
        <v>6</v>
      </c>
      <c r="E10" s="30" t="s">
        <v>11</v>
      </c>
      <c r="F10" s="30"/>
      <c r="G10" s="30" t="s">
        <v>98</v>
      </c>
      <c r="H10" s="30"/>
      <c r="J10" s="75" t="s">
        <v>18</v>
      </c>
      <c r="K10" s="75"/>
      <c r="L10" s="75"/>
      <c r="M10" s="75"/>
      <c r="N10" s="75"/>
      <c r="O10" s="75"/>
      <c r="P10" s="75"/>
      <c r="Q10" s="75"/>
      <c r="R10" s="75"/>
      <c r="U10" s="47"/>
      <c r="V10" s="76" t="s">
        <v>17</v>
      </c>
      <c r="W10" s="77"/>
      <c r="X10" s="77"/>
      <c r="Y10" s="77"/>
      <c r="Z10" s="77"/>
      <c r="AA10" s="77"/>
    </row>
    <row r="11" spans="1:27" ht="200.25" customHeight="1" x14ac:dyDescent="0.5">
      <c r="A11" s="104"/>
      <c r="B11" s="95"/>
      <c r="C11" s="30"/>
      <c r="D11" s="34" t="s">
        <v>6</v>
      </c>
      <c r="E11" s="30" t="s">
        <v>11</v>
      </c>
      <c r="F11" s="30"/>
      <c r="G11" s="30" t="s">
        <v>76</v>
      </c>
      <c r="H11" s="30" t="s">
        <v>75</v>
      </c>
      <c r="J11" s="78" t="s">
        <v>19</v>
      </c>
      <c r="K11" s="78"/>
      <c r="L11" s="78"/>
      <c r="M11" s="78"/>
      <c r="N11" s="78"/>
      <c r="O11" s="78"/>
      <c r="P11" s="78"/>
      <c r="Q11" s="78"/>
      <c r="R11" s="78"/>
      <c r="U11" s="47"/>
      <c r="V11" s="79" t="s">
        <v>14</v>
      </c>
      <c r="W11" s="80"/>
      <c r="X11" s="80"/>
      <c r="Y11" s="80"/>
      <c r="Z11" s="80"/>
      <c r="AA11" s="81"/>
    </row>
    <row r="12" spans="1:27" ht="159.94999999999999" customHeight="1" x14ac:dyDescent="0.5">
      <c r="A12" s="104"/>
      <c r="B12" s="95"/>
      <c r="C12" s="30" t="s">
        <v>68</v>
      </c>
      <c r="D12" s="34" t="s">
        <v>8</v>
      </c>
      <c r="E12" s="30" t="s">
        <v>10</v>
      </c>
      <c r="F12" s="30" t="s">
        <v>11</v>
      </c>
      <c r="G12" s="38" t="s">
        <v>100</v>
      </c>
      <c r="H12" s="30" t="s">
        <v>77</v>
      </c>
      <c r="J12" s="62" t="s">
        <v>20</v>
      </c>
      <c r="K12" s="62"/>
      <c r="L12" s="62"/>
      <c r="M12" s="62"/>
      <c r="N12" s="62"/>
      <c r="O12" s="62"/>
      <c r="P12" s="62"/>
      <c r="Q12" s="62"/>
      <c r="R12" s="62"/>
      <c r="U12" s="47"/>
      <c r="V12" s="63" t="s">
        <v>15</v>
      </c>
      <c r="W12" s="63"/>
      <c r="X12" s="63"/>
      <c r="Y12" s="63"/>
      <c r="Z12" s="63"/>
      <c r="AA12" s="63"/>
    </row>
    <row r="13" spans="1:27" ht="159.94999999999999" customHeight="1" x14ac:dyDescent="0.5">
      <c r="A13" s="104"/>
      <c r="B13" s="95"/>
      <c r="C13" s="33"/>
      <c r="D13" s="34"/>
      <c r="E13" s="30"/>
      <c r="F13" s="30"/>
      <c r="G13" s="30" t="s">
        <v>78</v>
      </c>
      <c r="H13" s="30"/>
      <c r="J13" s="64" t="s">
        <v>22</v>
      </c>
      <c r="K13" s="64"/>
      <c r="L13" s="64"/>
      <c r="M13" s="64"/>
      <c r="N13" s="64"/>
      <c r="O13" s="64"/>
      <c r="P13" s="64"/>
      <c r="Q13" s="64"/>
      <c r="R13" s="64"/>
      <c r="U13" s="47"/>
      <c r="V13" s="63" t="s">
        <v>16</v>
      </c>
      <c r="W13" s="63"/>
      <c r="X13" s="63"/>
      <c r="Y13" s="63"/>
      <c r="Z13" s="63"/>
      <c r="AA13" s="63"/>
    </row>
    <row r="14" spans="1:27" ht="159.94999999999999" customHeight="1" x14ac:dyDescent="0.5">
      <c r="A14" s="104"/>
      <c r="B14" s="95"/>
      <c r="C14" s="33"/>
      <c r="D14" s="34"/>
      <c r="E14" s="30"/>
      <c r="F14" s="30"/>
      <c r="G14" s="30"/>
      <c r="H14" s="30"/>
      <c r="J14" s="65" t="s">
        <v>21</v>
      </c>
      <c r="K14" s="64"/>
      <c r="L14" s="64"/>
      <c r="M14" s="64"/>
      <c r="N14" s="64"/>
      <c r="O14" s="64"/>
      <c r="P14" s="64"/>
      <c r="Q14" s="64"/>
      <c r="R14" s="64"/>
      <c r="U14" s="47"/>
    </row>
    <row r="15" spans="1:27" ht="159.94999999999999" customHeight="1" x14ac:dyDescent="0.3">
      <c r="A15" s="104"/>
      <c r="B15" s="95" t="s">
        <v>54</v>
      </c>
      <c r="C15" s="30" t="s">
        <v>69</v>
      </c>
      <c r="D15" s="34" t="s">
        <v>6</v>
      </c>
      <c r="E15" s="30" t="s">
        <v>10</v>
      </c>
      <c r="F15" s="30" t="s">
        <v>11</v>
      </c>
      <c r="G15" s="30" t="s">
        <v>103</v>
      </c>
      <c r="H15" s="30" t="s">
        <v>101</v>
      </c>
      <c r="J15" s="65" t="s">
        <v>23</v>
      </c>
      <c r="K15" s="64"/>
      <c r="L15" s="64"/>
      <c r="M15" s="64"/>
      <c r="N15" s="64"/>
      <c r="O15" s="64"/>
      <c r="P15" s="64"/>
      <c r="Q15" s="64"/>
      <c r="R15" s="64"/>
    </row>
    <row r="16" spans="1:27" ht="159.94999999999999" customHeight="1" x14ac:dyDescent="0.3">
      <c r="A16" s="104"/>
      <c r="B16" s="95"/>
      <c r="C16" s="30" t="s">
        <v>70</v>
      </c>
      <c r="D16" s="34" t="s">
        <v>6</v>
      </c>
      <c r="E16" s="30" t="s">
        <v>10</v>
      </c>
      <c r="F16" s="30"/>
      <c r="G16" s="38" t="s">
        <v>104</v>
      </c>
      <c r="H16" s="30"/>
    </row>
    <row r="17" spans="1:8" ht="159.94999999999999" customHeight="1" x14ac:dyDescent="0.3">
      <c r="A17" s="104"/>
      <c r="B17" s="95"/>
      <c r="C17" s="30" t="s">
        <v>105</v>
      </c>
      <c r="D17" s="34"/>
      <c r="E17" s="30" t="s">
        <v>11</v>
      </c>
      <c r="F17" s="30"/>
      <c r="G17" s="38" t="s">
        <v>106</v>
      </c>
      <c r="H17" s="30" t="s">
        <v>107</v>
      </c>
    </row>
    <row r="18" spans="1:8" ht="159.94999999999999" customHeight="1" x14ac:dyDescent="0.3">
      <c r="A18" s="104"/>
      <c r="B18" s="95"/>
      <c r="C18" s="30"/>
      <c r="D18" s="34"/>
      <c r="E18" s="30"/>
      <c r="F18" s="30"/>
      <c r="G18" s="30"/>
      <c r="H18" s="30"/>
    </row>
    <row r="19" spans="1:8" ht="159.94999999999999" customHeight="1" x14ac:dyDescent="0.3">
      <c r="A19" s="104"/>
      <c r="B19" s="95" t="s">
        <v>55</v>
      </c>
      <c r="C19" s="30" t="s">
        <v>71</v>
      </c>
      <c r="D19" s="34"/>
      <c r="E19" s="30" t="s">
        <v>24</v>
      </c>
      <c r="F19" s="30"/>
      <c r="G19" s="30"/>
      <c r="H19" s="30"/>
    </row>
    <row r="20" spans="1:8" ht="159.94999999999999" customHeight="1" x14ac:dyDescent="0.3">
      <c r="A20" s="104"/>
      <c r="B20" s="95"/>
      <c r="C20" s="30" t="s">
        <v>72</v>
      </c>
      <c r="D20" s="34"/>
      <c r="E20" s="30" t="s">
        <v>24</v>
      </c>
      <c r="F20" s="30"/>
      <c r="G20" s="30" t="s">
        <v>121</v>
      </c>
      <c r="H20" s="58" t="s">
        <v>120</v>
      </c>
    </row>
    <row r="21" spans="1:8" ht="159.94999999999999" customHeight="1" x14ac:dyDescent="0.3">
      <c r="A21" s="104"/>
      <c r="B21" s="95"/>
      <c r="C21" s="30" t="s">
        <v>73</v>
      </c>
      <c r="D21" s="34"/>
      <c r="E21" s="30"/>
      <c r="F21" s="30"/>
      <c r="G21" s="30"/>
      <c r="H21" s="30"/>
    </row>
    <row r="22" spans="1:8" ht="159.94999999999999" customHeight="1" x14ac:dyDescent="0.3">
      <c r="A22" s="104"/>
      <c r="B22" s="95"/>
      <c r="C22" s="30"/>
      <c r="D22" s="34"/>
      <c r="E22" s="30"/>
      <c r="F22" s="30"/>
      <c r="G22" s="30"/>
      <c r="H22" s="30"/>
    </row>
    <row r="23" spans="1:8" ht="159.94999999999999" customHeight="1" x14ac:dyDescent="0.3">
      <c r="A23" s="104"/>
      <c r="B23" s="95" t="s">
        <v>56</v>
      </c>
      <c r="C23" s="30"/>
      <c r="D23" s="34"/>
      <c r="E23" s="30"/>
      <c r="F23" s="30"/>
      <c r="G23" s="30"/>
      <c r="H23" s="30"/>
    </row>
    <row r="24" spans="1:8" ht="159.94999999999999" customHeight="1" x14ac:dyDescent="0.3">
      <c r="A24" s="104"/>
      <c r="B24" s="95"/>
      <c r="C24" s="30"/>
      <c r="D24" s="34"/>
      <c r="E24" s="30"/>
      <c r="F24" s="30"/>
      <c r="G24" s="30"/>
      <c r="H24" s="30"/>
    </row>
    <row r="25" spans="1:8" ht="159.94999999999999" customHeight="1" x14ac:dyDescent="0.3">
      <c r="A25" s="104"/>
      <c r="B25" s="95"/>
      <c r="C25" s="30"/>
      <c r="D25" s="34"/>
      <c r="E25" s="30"/>
      <c r="F25" s="30"/>
      <c r="G25" s="30"/>
      <c r="H25" s="30"/>
    </row>
    <row r="26" spans="1:8" ht="159.94999999999999" customHeight="1" x14ac:dyDescent="0.3">
      <c r="A26" s="105"/>
      <c r="B26" s="95"/>
      <c r="C26" s="30"/>
      <c r="D26" s="34"/>
      <c r="E26" s="30"/>
      <c r="F26" s="30"/>
      <c r="G26" s="30"/>
      <c r="H26" s="30"/>
    </row>
  </sheetData>
  <mergeCells count="25">
    <mergeCell ref="J14:R14"/>
    <mergeCell ref="J15:R15"/>
    <mergeCell ref="V11:AA11"/>
    <mergeCell ref="H1:H2"/>
    <mergeCell ref="B23:B26"/>
    <mergeCell ref="H3:H5"/>
    <mergeCell ref="H7:H8"/>
    <mergeCell ref="V12:AA12"/>
    <mergeCell ref="V13:AA13"/>
    <mergeCell ref="V10:AA10"/>
    <mergeCell ref="J10:R10"/>
    <mergeCell ref="J11:R11"/>
    <mergeCell ref="J12:R12"/>
    <mergeCell ref="J13:R13"/>
    <mergeCell ref="A4:A26"/>
    <mergeCell ref="G1:G2"/>
    <mergeCell ref="B10:B14"/>
    <mergeCell ref="B15:B18"/>
    <mergeCell ref="B19:B22"/>
    <mergeCell ref="D1:D2"/>
    <mergeCell ref="B4:B9"/>
    <mergeCell ref="A1:A2"/>
    <mergeCell ref="B1:B2"/>
    <mergeCell ref="C1:C2"/>
    <mergeCell ref="E1:F2"/>
  </mergeCells>
  <hyperlinks>
    <hyperlink ref="H6" r:id="rId1" xr:uid="{00000000-0004-0000-0200-000000000000}"/>
    <hyperlink ref="H20" r:id="rId2" xr:uid="{00000000-0004-0000-0200-000001000000}"/>
  </hyperlinks>
  <pageMargins left="0.7" right="0.7" top="0.75" bottom="0.75" header="0.3" footer="0.3"/>
  <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3B8E6FBB-EF80-455B-B2F7-130F2367C633}">
            <xm:f>NOT(ISERROR(SEARCH(Feuil1!$K$3,E1)))</xm:f>
            <xm:f>Feuil1!$K$3</xm:f>
            <x14:dxf>
              <font>
                <color rgb="FF9C0006"/>
              </font>
              <fill>
                <patternFill>
                  <bgColor theme="2"/>
                </patternFill>
              </fill>
            </x14:dxf>
          </x14:cfRule>
          <x14:cfRule type="containsText" priority="2" operator="containsText" id="{D8F6A675-0D57-4372-AC40-FD84652FD4AF}">
            <xm:f>NOT(ISERROR(SEARCH(Feuil1!$K$2,E1)))</xm:f>
            <xm:f>Feuil1!$K$2</xm:f>
            <x14:dxf>
              <font>
                <color rgb="FF9C0006"/>
              </font>
              <fill>
                <patternFill>
                  <bgColor theme="9" tint="0.79998168889431442"/>
                </patternFill>
              </fill>
            </x14:dxf>
          </x14:cfRule>
          <x14:cfRule type="containsText" priority="3" operator="containsText" id="{729A27DA-32AE-452A-9242-AAF09BF07C13}">
            <xm:f>NOT(ISERROR(SEARCH(Feuil1!$K$6,E1)))</xm:f>
            <xm:f>Feuil1!$K$6</xm:f>
            <x14:dxf>
              <font>
                <color rgb="FF9C0006"/>
              </font>
              <fill>
                <patternFill>
                  <bgColor theme="8" tint="0.79998168889431442"/>
                </patternFill>
              </fill>
            </x14:dxf>
          </x14:cfRule>
          <x14:cfRule type="containsText" priority="4" operator="containsText" id="{1578E2A4-6547-4B24-8201-53AF08DB9895}">
            <xm:f>NOT(ISERROR(SEARCH(Feuil1!$K$4,E1)))</xm:f>
            <xm:f>Feuil1!$K$4</xm:f>
            <x14:dxf>
              <font>
                <color rgb="FF9C0006"/>
              </font>
              <fill>
                <patternFill>
                  <bgColor rgb="FFFFFF00"/>
                </patternFill>
              </fill>
            </x14:dxf>
          </x14:cfRule>
          <x14:cfRule type="containsText" priority="5" operator="containsText" id="{F0CAB854-E9C2-4AC5-8A21-8C1A99ECBDF7}">
            <xm:f>NOT(ISERROR(SEARCH(Feuil1!$K$5,E1)))</xm:f>
            <xm:f>Feuil1!$K$5</xm:f>
            <x14:dxf>
              <font>
                <color rgb="FF9C0006"/>
              </font>
              <fill>
                <patternFill>
                  <bgColor theme="5" tint="0.79998168889431442"/>
                </patternFill>
              </fill>
            </x14:dxf>
          </x14:cfRule>
          <xm:sqref>E1 E3:F1048576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Feuil1!$A$2:$A$4</xm:f>
          </x14:formula1>
          <xm:sqref>D3:D26</xm:sqref>
        </x14:dataValidation>
        <x14:dataValidation type="list" allowBlank="1" showInputMessage="1" showErrorMessage="1" xr:uid="{00000000-0002-0000-0200-000001000000}">
          <x14:formula1>
            <xm:f>Feuil1!$K$2:$K$6</xm:f>
          </x14:formula1>
          <xm:sqref>E3:F26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2"/>
  <sheetViews>
    <sheetView workbookViewId="0">
      <selection activeCell="J14" sqref="J14"/>
    </sheetView>
  </sheetViews>
  <sheetFormatPr baseColWidth="10" defaultRowHeight="15" x14ac:dyDescent="0.25"/>
  <sheetData>
    <row r="1" spans="1:7" x14ac:dyDescent="0.25">
      <c r="A1" s="122" t="s">
        <v>1</v>
      </c>
      <c r="B1" s="122" t="s">
        <v>3</v>
      </c>
      <c r="C1" s="122" t="s">
        <v>4</v>
      </c>
      <c r="D1" s="123" t="s">
        <v>5</v>
      </c>
      <c r="E1" s="116" t="s">
        <v>12</v>
      </c>
      <c r="F1" s="116" t="s">
        <v>26</v>
      </c>
      <c r="G1" s="116" t="s">
        <v>27</v>
      </c>
    </row>
    <row r="2" spans="1:7" x14ac:dyDescent="0.25">
      <c r="A2" s="122"/>
      <c r="B2" s="122"/>
      <c r="C2" s="122"/>
      <c r="D2" s="123"/>
      <c r="E2" s="117"/>
      <c r="F2" s="117"/>
      <c r="G2" s="117"/>
    </row>
    <row r="3" spans="1:7" x14ac:dyDescent="0.25">
      <c r="A3" s="118"/>
      <c r="B3" s="121"/>
      <c r="C3" s="3"/>
      <c r="D3" s="4"/>
      <c r="E3" s="7"/>
      <c r="F3" s="7"/>
      <c r="G3" s="8"/>
    </row>
    <row r="4" spans="1:7" x14ac:dyDescent="0.25">
      <c r="A4" s="119"/>
      <c r="B4" s="121"/>
      <c r="C4" s="3"/>
      <c r="D4" s="4"/>
      <c r="E4" s="7"/>
      <c r="F4" s="7"/>
      <c r="G4" s="8"/>
    </row>
    <row r="5" spans="1:7" x14ac:dyDescent="0.25">
      <c r="A5" s="119"/>
      <c r="B5" s="121"/>
      <c r="C5" s="3"/>
      <c r="D5" s="4"/>
      <c r="E5" s="7"/>
      <c r="F5" s="7"/>
      <c r="G5" s="8"/>
    </row>
    <row r="6" spans="1:7" x14ac:dyDescent="0.25">
      <c r="A6" s="119"/>
      <c r="B6" s="121"/>
      <c r="C6" s="3"/>
      <c r="D6" s="4"/>
      <c r="E6" s="7"/>
      <c r="F6" s="7"/>
      <c r="G6" s="8"/>
    </row>
    <row r="7" spans="1:7" x14ac:dyDescent="0.25">
      <c r="A7" s="119"/>
      <c r="B7" s="121"/>
      <c r="C7" s="23"/>
      <c r="D7" s="24"/>
      <c r="E7" s="3"/>
      <c r="F7" s="3"/>
      <c r="G7" s="3"/>
    </row>
    <row r="8" spans="1:7" x14ac:dyDescent="0.25">
      <c r="A8" s="119"/>
      <c r="B8" s="121"/>
      <c r="C8" s="23"/>
      <c r="D8" s="24"/>
      <c r="E8" s="3"/>
      <c r="F8" s="3"/>
      <c r="G8" s="3"/>
    </row>
    <row r="9" spans="1:7" x14ac:dyDescent="0.25">
      <c r="A9" s="119"/>
      <c r="B9" s="121"/>
      <c r="C9" s="23"/>
      <c r="D9" s="24"/>
      <c r="E9" s="3"/>
      <c r="F9" s="3"/>
      <c r="G9" s="3"/>
    </row>
    <row r="10" spans="1:7" x14ac:dyDescent="0.25">
      <c r="A10" s="119"/>
      <c r="B10" s="121"/>
      <c r="C10" s="23"/>
      <c r="D10" s="24"/>
      <c r="E10" s="3"/>
      <c r="F10" s="3"/>
      <c r="G10" s="3"/>
    </row>
    <row r="11" spans="1:7" x14ac:dyDescent="0.25">
      <c r="A11" s="119"/>
      <c r="B11" s="121"/>
      <c r="C11" s="23"/>
      <c r="D11" s="24"/>
      <c r="E11" s="3"/>
      <c r="F11" s="3"/>
      <c r="G11" s="3"/>
    </row>
    <row r="12" spans="1:7" x14ac:dyDescent="0.25">
      <c r="A12" s="119"/>
      <c r="B12" s="121"/>
      <c r="C12" s="23"/>
      <c r="D12" s="24"/>
      <c r="E12" s="3"/>
      <c r="F12" s="3"/>
      <c r="G12" s="3"/>
    </row>
    <row r="13" spans="1:7" x14ac:dyDescent="0.25">
      <c r="A13" s="119"/>
      <c r="B13" s="121"/>
      <c r="C13" s="23"/>
      <c r="D13" s="24"/>
      <c r="E13" s="3"/>
      <c r="F13" s="3"/>
      <c r="G13" s="3"/>
    </row>
    <row r="14" spans="1:7" x14ac:dyDescent="0.25">
      <c r="A14" s="119"/>
      <c r="B14" s="121"/>
      <c r="C14" s="23"/>
      <c r="D14" s="24"/>
      <c r="E14" s="3"/>
      <c r="F14" s="3"/>
      <c r="G14" s="3"/>
    </row>
    <row r="15" spans="1:7" x14ac:dyDescent="0.25">
      <c r="A15" s="119"/>
      <c r="B15" s="121"/>
      <c r="C15" s="23"/>
      <c r="D15" s="24"/>
      <c r="E15" s="3"/>
      <c r="F15" s="3"/>
      <c r="G15" s="3"/>
    </row>
    <row r="16" spans="1:7" x14ac:dyDescent="0.25">
      <c r="A16" s="119"/>
      <c r="B16" s="121"/>
      <c r="C16" s="23"/>
      <c r="D16" s="24"/>
      <c r="E16" s="3"/>
      <c r="F16" s="3"/>
      <c r="G16" s="3"/>
    </row>
    <row r="17" spans="1:7" x14ac:dyDescent="0.25">
      <c r="A17" s="119"/>
      <c r="B17" s="121"/>
      <c r="C17" s="23"/>
      <c r="D17" s="24"/>
      <c r="E17" s="3"/>
      <c r="F17" s="3"/>
      <c r="G17" s="3"/>
    </row>
    <row r="18" spans="1:7" x14ac:dyDescent="0.25">
      <c r="A18" s="119"/>
      <c r="B18" s="121"/>
      <c r="C18" s="23"/>
      <c r="D18" s="24"/>
      <c r="E18" s="3"/>
      <c r="F18" s="3"/>
      <c r="G18" s="3"/>
    </row>
    <row r="19" spans="1:7" x14ac:dyDescent="0.25">
      <c r="A19" s="119"/>
      <c r="B19" s="121"/>
      <c r="C19" s="23"/>
      <c r="D19" s="24"/>
      <c r="E19" s="3"/>
      <c r="F19" s="3"/>
      <c r="G19" s="3"/>
    </row>
    <row r="20" spans="1:7" x14ac:dyDescent="0.25">
      <c r="A20" s="119"/>
      <c r="B20" s="121"/>
      <c r="C20" s="23"/>
      <c r="D20" s="24"/>
      <c r="E20" s="3"/>
      <c r="F20" s="3"/>
      <c r="G20" s="3"/>
    </row>
    <row r="21" spans="1:7" x14ac:dyDescent="0.25">
      <c r="A21" s="119"/>
      <c r="B21" s="121"/>
      <c r="C21" s="23"/>
      <c r="D21" s="24"/>
      <c r="E21" s="3"/>
      <c r="F21" s="3"/>
      <c r="G21" s="3"/>
    </row>
    <row r="22" spans="1:7" x14ac:dyDescent="0.25">
      <c r="A22" s="120"/>
      <c r="B22" s="121"/>
      <c r="C22" s="23"/>
      <c r="D22" s="24"/>
      <c r="E22" s="3"/>
      <c r="F22" s="3"/>
      <c r="G22" s="3"/>
    </row>
  </sheetData>
  <mergeCells count="13">
    <mergeCell ref="G1:G2"/>
    <mergeCell ref="A3:A22"/>
    <mergeCell ref="B3:B6"/>
    <mergeCell ref="B7:B10"/>
    <mergeCell ref="B11:B14"/>
    <mergeCell ref="B15:B18"/>
    <mergeCell ref="B19:B22"/>
    <mergeCell ref="A1:A2"/>
    <mergeCell ref="B1:B2"/>
    <mergeCell ref="C1:C2"/>
    <mergeCell ref="D1:D2"/>
    <mergeCell ref="E1:E2"/>
    <mergeCell ref="F1:F2"/>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 operator="containsText" id="{0CE1FB4D-8E80-46C5-8DE5-E28E4A6B280F}">
            <xm:f>NOT(ISERROR(SEARCH(Feuil1!$K$3,E1)))</xm:f>
            <xm:f>Feuil1!$K$3</xm:f>
            <x14:dxf>
              <font>
                <color rgb="FF9C0006"/>
              </font>
              <fill>
                <patternFill>
                  <bgColor theme="2"/>
                </patternFill>
              </fill>
            </x14:dxf>
          </x14:cfRule>
          <x14:cfRule type="containsText" priority="2" operator="containsText" id="{1D06BEAD-E0BA-4CD3-AD13-797842496130}">
            <xm:f>NOT(ISERROR(SEARCH(Feuil1!$K$2,E1)))</xm:f>
            <xm:f>Feuil1!$K$2</xm:f>
            <x14:dxf>
              <font>
                <color rgb="FF9C0006"/>
              </font>
              <fill>
                <patternFill>
                  <bgColor theme="9" tint="0.79998168889431442"/>
                </patternFill>
              </fill>
            </x14:dxf>
          </x14:cfRule>
          <x14:cfRule type="containsText" priority="3" operator="containsText" id="{0CDD93B3-A3EE-49A7-A28C-6829926C44B6}">
            <xm:f>NOT(ISERROR(SEARCH(Feuil1!$K$6,E1)))</xm:f>
            <xm:f>Feuil1!$K$6</xm:f>
            <x14:dxf>
              <font>
                <color rgb="FF9C0006"/>
              </font>
              <fill>
                <patternFill>
                  <bgColor theme="8" tint="0.79998168889431442"/>
                </patternFill>
              </fill>
            </x14:dxf>
          </x14:cfRule>
          <x14:cfRule type="containsText" priority="4" operator="containsText" id="{1B9B18FA-B510-4794-BB6E-8E93ABA2608A}">
            <xm:f>NOT(ISERROR(SEARCH(Feuil1!$K$4,E1)))</xm:f>
            <xm:f>Feuil1!$K$4</xm:f>
            <x14:dxf>
              <font>
                <color rgb="FF9C0006"/>
              </font>
              <fill>
                <patternFill>
                  <bgColor rgb="FFFFFF00"/>
                </patternFill>
              </fill>
            </x14:dxf>
          </x14:cfRule>
          <x14:cfRule type="containsText" priority="5" operator="containsText" id="{B142BFD8-CDBD-4D19-A78E-608796E2C532}">
            <xm:f>NOT(ISERROR(SEARCH(Feuil1!$K$5,E1)))</xm:f>
            <xm:f>Feuil1!$K$5</xm:f>
            <x14:dxf>
              <font>
                <color rgb="FF9C0006"/>
              </font>
              <fill>
                <patternFill>
                  <bgColor theme="5" tint="0.79998168889431442"/>
                </patternFill>
              </fill>
            </x14:dxf>
          </x14:cfRule>
          <xm:sqref>E1:E22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Feuil1!$K$2:$K$6</xm:f>
          </x14:formula1>
          <xm:sqref>E3:E22</xm:sqref>
        </x14:dataValidation>
        <x14:dataValidation type="list" allowBlank="1" showInputMessage="1" showErrorMessage="1" xr:uid="{00000000-0002-0000-0300-000001000000}">
          <x14:formula1>
            <xm:f>Feuil1!$A$2:$A$4</xm:f>
          </x14:formula1>
          <xm:sqref>D3:D22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6"/>
  <sheetViews>
    <sheetView topLeftCell="D1" workbookViewId="0">
      <selection activeCell="N5" sqref="N5"/>
    </sheetView>
  </sheetViews>
  <sheetFormatPr baseColWidth="10" defaultRowHeight="15" x14ac:dyDescent="0.25"/>
  <cols>
    <col min="7" max="7" width="46.42578125" customWidth="1"/>
    <col min="10" max="10" width="31.28515625" customWidth="1"/>
  </cols>
  <sheetData>
    <row r="1" spans="1:14" ht="30" customHeight="1" x14ac:dyDescent="0.25">
      <c r="A1" s="1"/>
      <c r="B1" s="127" t="s">
        <v>17</v>
      </c>
      <c r="C1" s="128"/>
      <c r="D1" s="128"/>
      <c r="E1" s="128"/>
      <c r="F1" s="128"/>
      <c r="G1" s="128"/>
      <c r="H1" s="129" t="s">
        <v>18</v>
      </c>
      <c r="I1" s="130"/>
      <c r="J1" s="131"/>
      <c r="K1" s="1"/>
      <c r="L1" s="1" t="s">
        <v>46</v>
      </c>
      <c r="M1" t="s">
        <v>50</v>
      </c>
      <c r="N1" t="s">
        <v>51</v>
      </c>
    </row>
    <row r="2" spans="1:14" ht="27" customHeight="1" x14ac:dyDescent="0.25">
      <c r="A2" s="1" t="s">
        <v>6</v>
      </c>
      <c r="B2" s="9" t="s">
        <v>14</v>
      </c>
      <c r="C2" s="9"/>
      <c r="D2" s="9"/>
      <c r="E2" s="9"/>
      <c r="F2" s="9"/>
      <c r="G2" s="9"/>
      <c r="H2" s="132" t="s">
        <v>19</v>
      </c>
      <c r="I2" s="125"/>
      <c r="J2" s="126"/>
      <c r="K2" s="15" t="s">
        <v>11</v>
      </c>
      <c r="L2" s="1">
        <f>COUNTIF('Thème 1'!F1:F18,K2)+COUNTIF('Thème 1'!E3:E18,K2)</f>
        <v>6</v>
      </c>
      <c r="M2" s="1">
        <f>COUNTIF('Thème 2'!E1:E14,K2)+COUNTIF('Thème 2'!F1:F14,K2)</f>
        <v>5</v>
      </c>
      <c r="N2" s="1">
        <f>COUNTIF('Thème 3'!E1:E26,K2)+COUNTIF('Thème 3'!F1:F26,K2)</f>
        <v>7</v>
      </c>
    </row>
    <row r="3" spans="1:14" ht="30" customHeight="1" x14ac:dyDescent="0.25">
      <c r="A3" s="1" t="s">
        <v>7</v>
      </c>
      <c r="B3" s="133" t="s">
        <v>15</v>
      </c>
      <c r="C3" s="133"/>
      <c r="D3" s="133"/>
      <c r="E3" s="133"/>
      <c r="F3" s="133"/>
      <c r="G3" s="133"/>
      <c r="H3" s="132" t="s">
        <v>20</v>
      </c>
      <c r="I3" s="125"/>
      <c r="J3" s="126"/>
      <c r="K3" s="16" t="s">
        <v>24</v>
      </c>
      <c r="L3" s="1">
        <f>COUNTIF('Thème 1'!F1:F18,K3)+COUNTIF('Thème 1'!E3:E18,K3)</f>
        <v>1</v>
      </c>
      <c r="M3" s="1">
        <f>COUNTIF('Thème 2'!E1:E15,K3)+COUNTIF('Thème 2'!F1:F14,K3)</f>
        <v>1</v>
      </c>
      <c r="N3" s="1">
        <f>COUNTIF('Thème 3'!E1:E27,K3)+COUNTIF('Thème 3'!F1:F27,K3)</f>
        <v>4</v>
      </c>
    </row>
    <row r="4" spans="1:14" ht="31.5" customHeight="1" x14ac:dyDescent="0.25">
      <c r="A4" s="1" t="s">
        <v>8</v>
      </c>
      <c r="B4" s="133" t="s">
        <v>16</v>
      </c>
      <c r="C4" s="133"/>
      <c r="D4" s="133"/>
      <c r="E4" s="133"/>
      <c r="F4" s="133"/>
      <c r="G4" s="133"/>
      <c r="H4" s="132" t="s">
        <v>22</v>
      </c>
      <c r="I4" s="125"/>
      <c r="J4" s="126"/>
      <c r="K4" s="17" t="s">
        <v>10</v>
      </c>
      <c r="L4" s="1">
        <f>COUNTIF('Thème 1'!F1:F18,K4)+COUNTIF('Thème 1'!E3:E18,K4)</f>
        <v>4</v>
      </c>
      <c r="M4" s="1">
        <f>COUNTIF('Thème 2'!E1:E16,K4)+COUNTIF('Thème 2'!F1:F14,K4)</f>
        <v>2</v>
      </c>
      <c r="N4" s="1">
        <f>COUNTIF('Thème 3'!E1:E28,K4)+COUNTIF('Thème 3'!F1:F28,K4)</f>
        <v>3</v>
      </c>
    </row>
    <row r="5" spans="1:14" ht="30.75" customHeight="1" x14ac:dyDescent="0.25">
      <c r="A5" s="1"/>
      <c r="B5" s="1"/>
      <c r="C5" s="1"/>
      <c r="D5" s="5"/>
      <c r="E5" s="1"/>
      <c r="F5" s="6"/>
      <c r="G5" s="6"/>
      <c r="H5" s="124" t="s">
        <v>21</v>
      </c>
      <c r="I5" s="125"/>
      <c r="J5" s="126"/>
      <c r="K5" s="18" t="s">
        <v>9</v>
      </c>
      <c r="L5" s="1">
        <f>COUNTIF('Thème 1'!F1:F18,K5)+COUNTIF('Thème 1'!E3:E18,K5)</f>
        <v>1</v>
      </c>
      <c r="M5" s="1">
        <f>COUNTIF('Thème 2'!E1:E17,K5)+COUNTIF('Thème 2'!F1:F14,K5)</f>
        <v>1</v>
      </c>
      <c r="N5" s="1">
        <f>COUNTIF('Thème 3'!E1:E29,K5)+COUNTIF('Thème 3'!F1:F29,K5)</f>
        <v>1</v>
      </c>
    </row>
    <row r="6" spans="1:14" ht="32.25" customHeight="1" x14ac:dyDescent="0.25">
      <c r="A6" s="1"/>
      <c r="B6" s="1"/>
      <c r="C6" s="1"/>
      <c r="D6" s="5"/>
      <c r="E6" s="1"/>
      <c r="F6" s="6"/>
      <c r="G6" s="6"/>
      <c r="H6" s="124" t="s">
        <v>23</v>
      </c>
      <c r="I6" s="125"/>
      <c r="J6" s="126"/>
      <c r="K6" s="19" t="s">
        <v>25</v>
      </c>
      <c r="L6" s="1">
        <f>COUNTIF('Thème 1'!F1:F18,K6)+COUNTIF('Thème 1'!E3:E18,K6)</f>
        <v>3</v>
      </c>
      <c r="M6" s="1">
        <f>COUNTIF('Thème 2'!E1:E18,K6)+COUNTIF('Thème 2'!F1:F14,K5)</f>
        <v>3</v>
      </c>
      <c r="N6" s="1">
        <f>COUNTIF('Thème 3'!E1:E30,K6)+COUNTIF('Thème 3'!F1:F30,K6)</f>
        <v>1</v>
      </c>
    </row>
    <row r="7" spans="1:14" x14ac:dyDescent="0.25">
      <c r="A7" s="1"/>
      <c r="B7" s="1"/>
      <c r="C7" s="1"/>
      <c r="D7" s="5"/>
      <c r="E7" s="1"/>
      <c r="F7" s="6"/>
      <c r="G7" s="6"/>
      <c r="H7" s="6"/>
      <c r="I7" s="6"/>
      <c r="J7" s="6"/>
      <c r="K7" s="1"/>
      <c r="L7" s="1"/>
    </row>
    <row r="8" spans="1:14" x14ac:dyDescent="0.25">
      <c r="A8" s="1"/>
      <c r="B8" s="1"/>
      <c r="C8" s="5"/>
      <c r="D8" s="1"/>
      <c r="E8" s="6"/>
      <c r="F8" s="6"/>
      <c r="G8" s="6"/>
      <c r="H8" s="6"/>
      <c r="I8" s="6"/>
      <c r="J8" s="1"/>
      <c r="K8" s="1"/>
      <c r="L8" s="1"/>
    </row>
    <row r="9" spans="1:14" x14ac:dyDescent="0.25">
      <c r="A9" s="51"/>
    </row>
    <row r="10" spans="1:14" ht="18.75" x14ac:dyDescent="0.3">
      <c r="A10" s="11"/>
      <c r="B10" s="1"/>
      <c r="C10" s="10"/>
      <c r="E10" s="10"/>
      <c r="F10" s="10"/>
      <c r="G10" s="10"/>
      <c r="H10" s="10"/>
      <c r="I10" s="10"/>
      <c r="J10" s="10"/>
    </row>
    <row r="11" spans="1:14" ht="18.75" x14ac:dyDescent="0.3">
      <c r="A11" s="12"/>
      <c r="B11" s="1"/>
      <c r="C11" s="10"/>
      <c r="E11" s="10"/>
      <c r="F11" s="10"/>
      <c r="G11" s="10"/>
      <c r="H11" s="10"/>
      <c r="I11" s="10"/>
      <c r="J11" s="10"/>
    </row>
    <row r="12" spans="1:14" ht="18.75" x14ac:dyDescent="0.3">
      <c r="A12" s="13"/>
      <c r="B12" s="1"/>
      <c r="C12" s="10"/>
      <c r="E12" s="10"/>
      <c r="F12" s="10"/>
      <c r="G12" s="10"/>
      <c r="H12" s="10"/>
      <c r="I12" s="10"/>
      <c r="J12" s="10"/>
    </row>
    <row r="13" spans="1:14" ht="18.75" x14ac:dyDescent="0.3">
      <c r="A13" s="14"/>
      <c r="B13" s="1"/>
      <c r="C13" s="10"/>
      <c r="E13" s="10"/>
      <c r="F13" s="10"/>
      <c r="G13" s="10"/>
      <c r="H13" s="10"/>
      <c r="I13" s="10"/>
      <c r="J13" s="10"/>
    </row>
    <row r="14" spans="1:14" x14ac:dyDescent="0.25">
      <c r="A14" s="1"/>
      <c r="B14" s="1"/>
      <c r="C14" s="5"/>
      <c r="E14" s="6"/>
      <c r="F14" s="6"/>
      <c r="G14" s="6"/>
      <c r="H14" s="6"/>
      <c r="I14" s="6"/>
      <c r="J14" s="1"/>
      <c r="K14" s="1"/>
      <c r="L14" s="1"/>
    </row>
    <row r="15" spans="1:14" x14ac:dyDescent="0.25">
      <c r="A15" s="1"/>
      <c r="B15" s="1"/>
      <c r="C15" s="5"/>
      <c r="D15" s="1"/>
      <c r="E15" s="6"/>
      <c r="F15" s="6"/>
      <c r="G15" s="6"/>
      <c r="H15" s="6"/>
      <c r="I15" s="6"/>
      <c r="J15" s="1"/>
      <c r="K15" s="1"/>
      <c r="L15" s="1"/>
    </row>
    <row r="16" spans="1:14" x14ac:dyDescent="0.25">
      <c r="A16" s="1"/>
      <c r="B16" s="1"/>
      <c r="C16" s="5"/>
      <c r="D16" s="1"/>
      <c r="E16" s="6"/>
      <c r="F16" s="6"/>
      <c r="G16" s="6"/>
      <c r="H16" s="6"/>
      <c r="I16" s="6"/>
      <c r="J16" s="1"/>
      <c r="K16" s="1"/>
      <c r="L16" s="1"/>
    </row>
  </sheetData>
  <mergeCells count="9">
    <mergeCell ref="H5:J5"/>
    <mergeCell ref="H6:J6"/>
    <mergeCell ref="B1:G1"/>
    <mergeCell ref="H1:J1"/>
    <mergeCell ref="H2:J2"/>
    <mergeCell ref="H3:J3"/>
    <mergeCell ref="H4:J4"/>
    <mergeCell ref="B3:G3"/>
    <mergeCell ref="B4: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Thème 1</vt:lpstr>
      <vt:lpstr>Thème 2</vt:lpstr>
      <vt:lpstr>Thème 3</vt:lpstr>
      <vt:lpstr>Tableau vide</vt:lpstr>
      <vt:lpstr>Feuil1</vt:lpstr>
    </vt:vector>
  </TitlesOfParts>
  <Company>Rectorat de Nantes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Bailly Lise</dc:creator>
  <cp:lastModifiedBy>Bailly Lise</cp:lastModifiedBy>
  <dcterms:created xsi:type="dcterms:W3CDTF">2024-07-04T16:27:29Z</dcterms:created>
  <dcterms:modified xsi:type="dcterms:W3CDTF">2024-09-11T06:03:12Z</dcterms:modified>
</cp:coreProperties>
</file>